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570" yWindow="4665" windowWidth="10140" windowHeight="6990" tabRatio="597" activeTab="1"/>
  </bookViews>
  <sheets>
    <sheet name="OKSE2012" sheetId="1" r:id="rId1"/>
    <sheet name="KU2012" sheetId="2" r:id="rId2"/>
    <sheet name="HJORT 2012" sheetId="18" r:id="rId3"/>
  </sheets>
  <definedNames>
    <definedName name="_xlnm.Print_Titles" localSheetId="2">'HJORT 2012'!$2:$2</definedName>
    <definedName name="_xlnm.Print_Titles" localSheetId="1">'KU2012'!$1:$1</definedName>
    <definedName name="_xlnm.Print_Titles" localSheetId="0">OKSE2012!$1:$1</definedName>
  </definedNames>
  <calcPr calcId="125725"/>
</workbook>
</file>

<file path=xl/calcChain.xml><?xml version="1.0" encoding="utf-8"?>
<calcChain xmlns="http://schemas.openxmlformats.org/spreadsheetml/2006/main">
  <c r="O87" i="1"/>
  <c r="O86"/>
  <c r="O85"/>
  <c r="N83" i="2"/>
  <c r="N82"/>
  <c r="O82" i="1"/>
  <c r="N79" i="2"/>
  <c r="O79" i="1"/>
  <c r="N68" i="2"/>
  <c r="N67"/>
  <c r="N65"/>
  <c r="O60" i="1"/>
  <c r="N56" i="2" l="1"/>
  <c r="N54"/>
  <c r="O48" i="1"/>
  <c r="O47"/>
  <c r="N43" i="2"/>
  <c r="N42"/>
  <c r="N41"/>
  <c r="O42" i="1"/>
  <c r="O41"/>
  <c r="O45"/>
  <c r="O44"/>
  <c r="O43"/>
  <c r="O40"/>
  <c r="O39"/>
  <c r="N27" i="2"/>
  <c r="N26"/>
  <c r="N23"/>
  <c r="N22"/>
  <c r="N17"/>
  <c r="N10"/>
  <c r="O4" i="1"/>
  <c r="O3"/>
  <c r="O11"/>
  <c r="O69" l="1"/>
  <c r="O76" l="1"/>
  <c r="N80" i="2"/>
  <c r="N78"/>
  <c r="N77"/>
  <c r="N76"/>
  <c r="N75"/>
  <c r="N74"/>
  <c r="O71" i="1"/>
  <c r="O70"/>
  <c r="N73" i="2"/>
  <c r="N72"/>
  <c r="N71"/>
  <c r="N70"/>
  <c r="N69"/>
  <c r="N66"/>
  <c r="N62"/>
  <c r="O63" i="1"/>
  <c r="O62"/>
  <c r="O61"/>
  <c r="O59"/>
  <c r="N59" i="2"/>
  <c r="O56" i="1"/>
  <c r="O55" l="1"/>
  <c r="N51" i="2"/>
  <c r="N50"/>
  <c r="O52" i="1"/>
  <c r="O51"/>
  <c r="O50"/>
  <c r="O49"/>
  <c r="N47" i="2"/>
  <c r="N40"/>
  <c r="N46"/>
  <c r="N45"/>
  <c r="N44"/>
  <c r="N39"/>
  <c r="N38"/>
  <c r="N36"/>
  <c r="N35"/>
  <c r="O35" i="1"/>
  <c r="O34"/>
  <c r="O33"/>
  <c r="O32"/>
  <c r="O31"/>
  <c r="N32" i="2"/>
  <c r="N31"/>
  <c r="O30" i="1"/>
  <c r="O29"/>
  <c r="O26"/>
  <c r="O25"/>
  <c r="O24"/>
  <c r="N20" i="2"/>
  <c r="O23" i="1"/>
  <c r="O22"/>
  <c r="N18" i="2"/>
  <c r="O20" i="1"/>
  <c r="N15" i="2"/>
  <c r="N13"/>
  <c r="N12"/>
  <c r="O15" i="1"/>
  <c r="N9" i="2"/>
  <c r="N8"/>
  <c r="N7"/>
  <c r="O9" i="1"/>
  <c r="N4" i="2"/>
  <c r="O10" i="1" l="1"/>
  <c r="N4" i="18" l="1"/>
  <c r="O80" i="1"/>
  <c r="O78"/>
  <c r="O77"/>
  <c r="O75"/>
  <c r="O74"/>
  <c r="O6"/>
  <c r="N64" i="2"/>
  <c r="N61"/>
  <c r="O37" i="1"/>
  <c r="N57" i="2"/>
  <c r="N55"/>
  <c r="N21"/>
  <c r="N19"/>
  <c r="O21" i="1"/>
  <c r="O18"/>
  <c r="O17"/>
  <c r="N11" i="2"/>
  <c r="O81" i="1"/>
  <c r="N60" i="2"/>
  <c r="O66" i="1"/>
  <c r="O65"/>
  <c r="O58"/>
  <c r="O68"/>
  <c r="O67"/>
  <c r="N37" i="2"/>
  <c r="N48"/>
  <c r="N81"/>
  <c r="N14"/>
  <c r="N24"/>
  <c r="O5" i="1"/>
  <c r="O7"/>
  <c r="O2"/>
  <c r="N63" i="2"/>
  <c r="N58"/>
  <c r="O46" i="1"/>
  <c r="N33" i="2"/>
  <c r="O84" i="1"/>
  <c r="N10" i="18"/>
  <c r="O83" i="1"/>
  <c r="N34" i="2"/>
  <c r="N49"/>
  <c r="O8" i="1"/>
  <c r="O13"/>
  <c r="O73"/>
  <c r="O72"/>
  <c r="O64"/>
  <c r="O57"/>
  <c r="N53" i="2"/>
  <c r="N52"/>
  <c r="O54" i="1"/>
  <c r="O53"/>
  <c r="O38"/>
  <c r="O36"/>
  <c r="N30" i="2"/>
  <c r="N29"/>
  <c r="N25"/>
  <c r="N28"/>
  <c r="O27" i="1"/>
  <c r="O28"/>
  <c r="N16" i="2"/>
  <c r="O19" i="1"/>
  <c r="O16"/>
  <c r="N6" i="2"/>
  <c r="O12" i="1"/>
  <c r="N5" i="2"/>
  <c r="N3"/>
  <c r="N2"/>
  <c r="O14" i="1"/>
</calcChain>
</file>

<file path=xl/comments1.xml><?xml version="1.0" encoding="utf-8"?>
<comments xmlns="http://schemas.openxmlformats.org/spreadsheetml/2006/main">
  <authors>
    <author>Åsmund Pålerud</author>
  </authors>
  <commentList>
    <comment ref="P14" authorId="0">
      <text>
        <r>
          <rPr>
            <sz val="9"/>
            <color indexed="81"/>
            <rFont val="Tahoma"/>
            <family val="2"/>
          </rPr>
          <t xml:space="preserve">Har mistet tennene , dyret var skadet i høgre frambein.Geviret var felt
</t>
        </r>
      </text>
    </comment>
    <comment ref="P17" authorId="0">
      <text>
        <r>
          <rPr>
            <sz val="9"/>
            <color indexed="81"/>
            <rFont val="Tahoma"/>
            <family val="2"/>
          </rPr>
          <t xml:space="preserve">Innmelldt som 1,5 år.
Dyret hadde ikke horn
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Står at det er kalv på konvolutten. Jaktelaget har levert tenner fra 6 dyr i alt, derav ingen kalvetenner.
Jaktlaget kan alikevell skutt en kalv i og med at de har skutt 3 elger mer enn det som er rapportert i følge e- post fra M.G.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Mistet horn</t>
        </r>
      </text>
    </comment>
    <comment ref="P46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Vinterjakt</t>
        </r>
      </text>
    </comment>
    <comment ref="P50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Felt horn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Felt horn</t>
        </r>
      </text>
    </comment>
    <comment ref="P85" authorId="0">
      <text>
        <r>
          <rPr>
            <sz val="9"/>
            <color indexed="81"/>
            <rFont val="Tahoma"/>
            <family val="2"/>
          </rPr>
          <t>Påkjørt av bil</t>
        </r>
      </text>
    </comment>
    <comment ref="P86" authorId="0">
      <text>
        <r>
          <rPr>
            <sz val="9"/>
            <color indexed="81"/>
            <rFont val="Tahoma"/>
            <family val="2"/>
          </rPr>
          <t>Påkjørt av bil</t>
        </r>
      </text>
    </comment>
    <comment ref="P87" authorId="0">
      <text>
        <r>
          <rPr>
            <sz val="9"/>
            <color indexed="81"/>
            <rFont val="Tahoma"/>
            <family val="2"/>
          </rPr>
          <t>Påkjørt av bil</t>
        </r>
      </text>
    </comment>
  </commentList>
</comments>
</file>

<file path=xl/comments2.xml><?xml version="1.0" encoding="utf-8"?>
<comments xmlns="http://schemas.openxmlformats.org/spreadsheetml/2006/main">
  <authors>
    <author>Åsmund Pålerud</author>
  </authors>
  <commentList>
    <comment ref="O20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Byttet om Tenner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Byttet om Tenner</t>
        </r>
      </text>
    </comment>
    <comment ref="O42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 jakt</t>
        </r>
      </text>
    </comment>
    <comment ref="O43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 jakt</t>
        </r>
      </text>
    </comment>
    <comment ref="O44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 jakt</t>
        </r>
      </text>
    </comment>
    <comment ref="O45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 jakt</t>
        </r>
      </text>
    </comment>
    <comment ref="O46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Vinter jakt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Mangler tenner og vekt</t>
        </r>
      </text>
    </comment>
    <comment ref="O83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Mangler tenner og vekt</t>
        </r>
      </text>
    </comment>
  </commentList>
</comments>
</file>

<file path=xl/sharedStrings.xml><?xml version="1.0" encoding="utf-8"?>
<sst xmlns="http://schemas.openxmlformats.org/spreadsheetml/2006/main" count="493" uniqueCount="56">
  <si>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</si>
  <si>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</si>
  <si>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</si>
  <si>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</si>
  <si>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</si>
  <si>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</si>
  <si>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</si>
  <si>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</si>
  <si>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</si>
  <si>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</si>
  <si>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</t>
  </si>
  <si>
    <t>Ant. tagger</t>
  </si>
  <si>
    <t>Alder</t>
  </si>
  <si>
    <t>Tvillingkalv</t>
  </si>
  <si>
    <t>Født år</t>
  </si>
  <si>
    <t>Merknad</t>
  </si>
  <si>
    <t>Øvre Eiker</t>
  </si>
  <si>
    <t>Melk i jur</t>
  </si>
  <si>
    <t>Ant. kalv</t>
  </si>
  <si>
    <t>X</t>
  </si>
  <si>
    <t>Nedre Eiker</t>
  </si>
  <si>
    <t>B.S.</t>
  </si>
  <si>
    <t>K.K.</t>
  </si>
  <si>
    <t>J.H.K.</t>
  </si>
  <si>
    <t>O.V.V.</t>
  </si>
  <si>
    <t>O.N.K.</t>
  </si>
  <si>
    <t>J.R.</t>
  </si>
  <si>
    <t>S.J.S.</t>
  </si>
  <si>
    <t>F.B.</t>
  </si>
  <si>
    <t>V.B.</t>
  </si>
  <si>
    <t>J.R.H.</t>
  </si>
  <si>
    <t>K.S.</t>
  </si>
  <si>
    <t>P.H</t>
  </si>
  <si>
    <t>P.H.</t>
  </si>
  <si>
    <t>H.Aa</t>
  </si>
  <si>
    <t>H.K.H.</t>
  </si>
  <si>
    <t>Bukk</t>
  </si>
  <si>
    <t>Hind</t>
  </si>
  <si>
    <t>Melk</t>
  </si>
  <si>
    <t>Kalv</t>
  </si>
  <si>
    <t>A.S.</t>
  </si>
  <si>
    <t>T.F.</t>
  </si>
  <si>
    <t>G.B</t>
  </si>
  <si>
    <t>G.B.</t>
  </si>
  <si>
    <t>H.Aa.</t>
  </si>
  <si>
    <t>R.M.</t>
  </si>
  <si>
    <t>O.M.V.</t>
  </si>
  <si>
    <t>O.D.S.</t>
  </si>
  <si>
    <t>N</t>
  </si>
  <si>
    <t>L.R.</t>
  </si>
  <si>
    <t>G.N.</t>
  </si>
  <si>
    <t>G.N</t>
  </si>
  <si>
    <t>J.W.N.</t>
  </si>
  <si>
    <t>J.W.N</t>
  </si>
  <si>
    <t>?</t>
  </si>
  <si>
    <t>Vald 5 er Sirikirke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</si>
</sst>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textRotation="90"/>
    </xf>
    <xf numFmtId="164" fontId="0" fillId="0" borderId="0" xfId="0" applyNumberFormat="1" applyFill="1" applyBorder="1"/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0" xfId="0" applyFont="1" applyBorder="1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2" fillId="0" borderId="0" xfId="0" applyFont="1"/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7"/>
  <sheetViews>
    <sheetView zoomScaleNormal="100" workbookViewId="0">
      <pane ySplit="1" topLeftCell="A47" activePane="bottomLeft" state="frozenSplit"/>
      <selection sqref="A1:IV1"/>
      <selection pane="bottomLeft" activeCell="C56" sqref="C56:C69"/>
    </sheetView>
  </sheetViews>
  <sheetFormatPr defaultColWidth="9.140625" defaultRowHeight="12.75"/>
  <cols>
    <col min="1" max="1" width="4" customWidth="1"/>
    <col min="2" max="2" width="10.7109375" bestFit="1" customWidth="1"/>
    <col min="3" max="3" width="5.7109375" style="1" customWidth="1"/>
    <col min="4" max="4" width="6.85546875" style="1" bestFit="1" customWidth="1"/>
    <col min="5" max="6" width="3.28515625" style="1" customWidth="1"/>
    <col min="7" max="7" width="5" style="1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7" customWidth="1"/>
    <col min="16" max="16" width="3.28515625" style="1" customWidth="1"/>
  </cols>
  <sheetData>
    <row r="1" spans="1:17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7">
      <c r="A2" s="25">
        <v>1</v>
      </c>
      <c r="B2" s="25" t="s">
        <v>16</v>
      </c>
      <c r="C2" s="30">
        <v>1</v>
      </c>
      <c r="D2" s="30">
        <v>1</v>
      </c>
      <c r="E2" s="30">
        <v>5</v>
      </c>
      <c r="F2" s="30">
        <v>10</v>
      </c>
      <c r="G2" s="30">
        <v>2012</v>
      </c>
      <c r="H2" s="10">
        <v>104</v>
      </c>
      <c r="I2" s="30"/>
      <c r="J2" s="30"/>
      <c r="K2" s="31" t="s">
        <v>19</v>
      </c>
      <c r="L2" s="30">
        <v>2</v>
      </c>
      <c r="M2" s="24">
        <v>1.5</v>
      </c>
      <c r="N2" s="26"/>
      <c r="O2" s="29">
        <f t="shared" ref="O2:O33" si="0">G2-M2+0.5</f>
        <v>2011</v>
      </c>
      <c r="P2" s="26"/>
      <c r="Q2" s="22" t="s">
        <v>46</v>
      </c>
    </row>
    <row r="3" spans="1:17">
      <c r="A3">
        <v>2</v>
      </c>
      <c r="B3" t="s">
        <v>16</v>
      </c>
      <c r="C3" s="1">
        <v>1</v>
      </c>
      <c r="D3" s="1">
        <v>1</v>
      </c>
      <c r="E3" s="1">
        <v>6</v>
      </c>
      <c r="F3" s="1">
        <v>10</v>
      </c>
      <c r="G3" s="30">
        <v>2012</v>
      </c>
      <c r="H3" s="5">
        <v>184</v>
      </c>
      <c r="I3" s="1"/>
      <c r="J3" s="22"/>
      <c r="K3" s="1" t="s">
        <v>19</v>
      </c>
      <c r="L3" s="1">
        <v>4</v>
      </c>
      <c r="M3">
        <v>3.5</v>
      </c>
      <c r="O3" s="6">
        <f t="shared" si="0"/>
        <v>2009</v>
      </c>
      <c r="Q3" s="22" t="s">
        <v>46</v>
      </c>
    </row>
    <row r="4" spans="1:17">
      <c r="A4">
        <v>3</v>
      </c>
      <c r="B4" t="s">
        <v>16</v>
      </c>
      <c r="C4" s="1">
        <v>1</v>
      </c>
      <c r="D4" s="1">
        <v>1</v>
      </c>
      <c r="E4" s="1">
        <v>8</v>
      </c>
      <c r="F4" s="1">
        <v>10</v>
      </c>
      <c r="G4" s="30">
        <v>2012</v>
      </c>
      <c r="H4" s="5">
        <v>40</v>
      </c>
      <c r="I4" s="1"/>
      <c r="J4" s="22"/>
      <c r="M4">
        <v>0.5</v>
      </c>
      <c r="N4" s="1" t="s">
        <v>48</v>
      </c>
      <c r="O4" s="6">
        <f t="shared" si="0"/>
        <v>2012</v>
      </c>
      <c r="Q4" s="22" t="s">
        <v>46</v>
      </c>
    </row>
    <row r="5" spans="1:17">
      <c r="A5">
        <v>4</v>
      </c>
      <c r="B5" t="s">
        <v>16</v>
      </c>
      <c r="C5" s="1">
        <v>1</v>
      </c>
      <c r="D5" s="1">
        <v>1</v>
      </c>
      <c r="E5" s="1">
        <v>9</v>
      </c>
      <c r="F5" s="1">
        <v>10</v>
      </c>
      <c r="G5" s="30">
        <v>2012</v>
      </c>
      <c r="H5" s="5">
        <v>62</v>
      </c>
      <c r="I5" s="1"/>
      <c r="J5" s="22"/>
      <c r="M5">
        <v>0.5</v>
      </c>
      <c r="N5" s="1" t="s">
        <v>48</v>
      </c>
      <c r="O5" s="6">
        <f t="shared" si="0"/>
        <v>2012</v>
      </c>
      <c r="Q5" s="22" t="s">
        <v>46</v>
      </c>
    </row>
    <row r="6" spans="1:17">
      <c r="A6">
        <v>5</v>
      </c>
      <c r="B6" t="s">
        <v>16</v>
      </c>
      <c r="C6" s="13">
        <v>1</v>
      </c>
      <c r="D6" s="13">
        <v>1</v>
      </c>
      <c r="E6" s="13">
        <v>19</v>
      </c>
      <c r="F6" s="13">
        <v>10</v>
      </c>
      <c r="G6" s="30">
        <v>2012</v>
      </c>
      <c r="H6" s="15">
        <v>119</v>
      </c>
      <c r="I6" s="13"/>
      <c r="J6" s="13"/>
      <c r="K6" s="21"/>
      <c r="L6" s="13">
        <v>2</v>
      </c>
      <c r="M6" s="12">
        <v>1.5</v>
      </c>
      <c r="O6" s="6">
        <f t="shared" si="0"/>
        <v>2011</v>
      </c>
      <c r="Q6" s="22" t="s">
        <v>46</v>
      </c>
    </row>
    <row r="7" spans="1:17">
      <c r="A7">
        <v>6</v>
      </c>
      <c r="B7" t="s">
        <v>16</v>
      </c>
      <c r="C7" s="13">
        <v>1</v>
      </c>
      <c r="D7" s="13">
        <v>1</v>
      </c>
      <c r="E7" s="13">
        <v>2</v>
      </c>
      <c r="F7" s="13">
        <v>11</v>
      </c>
      <c r="G7" s="30">
        <v>2012</v>
      </c>
      <c r="H7" s="15">
        <v>142</v>
      </c>
      <c r="I7" s="13"/>
      <c r="J7" s="13"/>
      <c r="K7" s="21" t="s">
        <v>19</v>
      </c>
      <c r="L7" s="13">
        <v>4</v>
      </c>
      <c r="M7" s="24">
        <v>3.5</v>
      </c>
      <c r="O7" s="6">
        <f t="shared" si="0"/>
        <v>2009</v>
      </c>
      <c r="Q7" s="22" t="s">
        <v>46</v>
      </c>
    </row>
    <row r="8" spans="1:17">
      <c r="A8">
        <v>7</v>
      </c>
      <c r="B8" t="s">
        <v>16</v>
      </c>
      <c r="C8" s="13">
        <v>1</v>
      </c>
      <c r="D8" s="13">
        <v>2</v>
      </c>
      <c r="E8" s="13">
        <v>6</v>
      </c>
      <c r="F8" s="13">
        <v>10</v>
      </c>
      <c r="G8" s="30">
        <v>2012</v>
      </c>
      <c r="H8" s="15">
        <v>97</v>
      </c>
      <c r="I8" s="13"/>
      <c r="J8" s="13"/>
      <c r="K8" s="21"/>
      <c r="L8" s="13"/>
      <c r="M8" s="24">
        <v>1.5</v>
      </c>
      <c r="O8" s="6">
        <f t="shared" si="0"/>
        <v>2011</v>
      </c>
      <c r="Q8" s="22" t="s">
        <v>47</v>
      </c>
    </row>
    <row r="9" spans="1:17">
      <c r="A9">
        <v>8</v>
      </c>
      <c r="B9" t="s">
        <v>16</v>
      </c>
      <c r="C9" s="13">
        <v>1</v>
      </c>
      <c r="D9" s="13">
        <v>2</v>
      </c>
      <c r="E9" s="13">
        <v>20</v>
      </c>
      <c r="F9" s="13">
        <v>10</v>
      </c>
      <c r="G9" s="30">
        <v>2012</v>
      </c>
      <c r="H9" s="15">
        <v>218</v>
      </c>
      <c r="I9" s="13"/>
      <c r="J9" s="13"/>
      <c r="K9" s="21" t="s">
        <v>19</v>
      </c>
      <c r="L9" s="13">
        <v>6</v>
      </c>
      <c r="M9" s="24">
        <v>3.5</v>
      </c>
      <c r="O9" s="6">
        <f t="shared" si="0"/>
        <v>2009</v>
      </c>
      <c r="Q9" s="22" t="s">
        <v>47</v>
      </c>
    </row>
    <row r="10" spans="1:17">
      <c r="A10">
        <v>9</v>
      </c>
      <c r="B10" s="25" t="s">
        <v>16</v>
      </c>
      <c r="C10" s="26">
        <v>1</v>
      </c>
      <c r="D10" s="26">
        <v>3</v>
      </c>
      <c r="E10" s="26">
        <v>5</v>
      </c>
      <c r="F10" s="26">
        <v>10</v>
      </c>
      <c r="G10" s="30">
        <v>2012</v>
      </c>
      <c r="H10" s="27">
        <v>225</v>
      </c>
      <c r="I10" s="26"/>
      <c r="J10" s="26"/>
      <c r="K10" s="26" t="s">
        <v>19</v>
      </c>
      <c r="L10" s="26">
        <v>8</v>
      </c>
      <c r="M10" s="24">
        <v>5.5</v>
      </c>
      <c r="N10" s="28"/>
      <c r="O10" s="29">
        <f t="shared" si="0"/>
        <v>2007</v>
      </c>
      <c r="P10" s="28"/>
      <c r="Q10" s="22" t="s">
        <v>45</v>
      </c>
    </row>
    <row r="11" spans="1:17">
      <c r="A11">
        <v>10</v>
      </c>
      <c r="B11" t="s">
        <v>16</v>
      </c>
      <c r="C11" s="1">
        <v>1</v>
      </c>
      <c r="D11" s="1">
        <v>3</v>
      </c>
      <c r="E11" s="1">
        <v>6</v>
      </c>
      <c r="F11" s="1">
        <v>10</v>
      </c>
      <c r="G11" s="30">
        <v>2012</v>
      </c>
      <c r="H11" s="5">
        <v>114</v>
      </c>
      <c r="I11" s="1"/>
      <c r="K11" s="22"/>
      <c r="L11" s="1">
        <v>2</v>
      </c>
      <c r="M11" s="24">
        <v>1.5</v>
      </c>
      <c r="O11" s="6">
        <f t="shared" si="0"/>
        <v>2011</v>
      </c>
      <c r="Q11" s="22" t="s">
        <v>45</v>
      </c>
    </row>
    <row r="12" spans="1:17">
      <c r="A12">
        <v>11</v>
      </c>
      <c r="B12" t="s">
        <v>16</v>
      </c>
      <c r="C12" s="1">
        <v>1</v>
      </c>
      <c r="D12" s="1">
        <v>3</v>
      </c>
      <c r="E12" s="1">
        <v>8</v>
      </c>
      <c r="F12" s="1">
        <v>10</v>
      </c>
      <c r="G12" s="30">
        <v>2012</v>
      </c>
      <c r="H12" s="5">
        <v>148</v>
      </c>
      <c r="I12" s="1"/>
      <c r="K12" s="22"/>
      <c r="L12" s="1">
        <v>2</v>
      </c>
      <c r="M12" s="24">
        <v>1.5</v>
      </c>
      <c r="O12" s="6">
        <f t="shared" si="0"/>
        <v>2011</v>
      </c>
      <c r="Q12" s="22" t="s">
        <v>45</v>
      </c>
    </row>
    <row r="13" spans="1:17">
      <c r="A13">
        <v>12</v>
      </c>
      <c r="B13" t="s">
        <v>16</v>
      </c>
      <c r="C13" s="1">
        <v>1</v>
      </c>
      <c r="D13" s="1">
        <v>3</v>
      </c>
      <c r="E13" s="1">
        <v>21</v>
      </c>
      <c r="F13" s="1">
        <v>10</v>
      </c>
      <c r="G13" s="30">
        <v>2012</v>
      </c>
      <c r="H13" s="5">
        <v>212</v>
      </c>
      <c r="I13" s="1"/>
      <c r="J13" s="1" t="s">
        <v>19</v>
      </c>
      <c r="K13" s="22"/>
      <c r="L13" s="1">
        <v>10</v>
      </c>
      <c r="M13" s="24">
        <v>7.5</v>
      </c>
      <c r="O13" s="6">
        <f t="shared" si="0"/>
        <v>2005</v>
      </c>
      <c r="Q13" s="22" t="s">
        <v>45</v>
      </c>
    </row>
    <row r="14" spans="1:17">
      <c r="A14">
        <v>13</v>
      </c>
      <c r="B14" t="s">
        <v>16</v>
      </c>
      <c r="C14" s="13">
        <v>1</v>
      </c>
      <c r="D14" s="13">
        <v>3</v>
      </c>
      <c r="E14" s="13">
        <v>24</v>
      </c>
      <c r="F14" s="13">
        <v>11</v>
      </c>
      <c r="G14" s="30">
        <v>2012</v>
      </c>
      <c r="H14" s="15">
        <v>162</v>
      </c>
      <c r="I14" s="13"/>
      <c r="J14" s="13"/>
      <c r="K14" s="21"/>
      <c r="L14" s="13" t="s">
        <v>54</v>
      </c>
      <c r="M14" s="24" t="s">
        <v>54</v>
      </c>
      <c r="O14" s="6" t="e">
        <f t="shared" si="0"/>
        <v>#VALUE!</v>
      </c>
      <c r="P14" s="1" t="s">
        <v>54</v>
      </c>
      <c r="Q14" s="22" t="s">
        <v>45</v>
      </c>
    </row>
    <row r="15" spans="1:17">
      <c r="A15">
        <v>14</v>
      </c>
      <c r="B15" t="s">
        <v>16</v>
      </c>
      <c r="C15" s="1">
        <v>2</v>
      </c>
      <c r="D15" s="1">
        <v>1</v>
      </c>
      <c r="E15" s="1">
        <v>16</v>
      </c>
      <c r="F15" s="1">
        <v>10</v>
      </c>
      <c r="G15" s="30">
        <v>2012</v>
      </c>
      <c r="H15" s="15">
        <v>124</v>
      </c>
      <c r="I15" s="13"/>
      <c r="J15" s="13"/>
      <c r="K15" s="21"/>
      <c r="L15" s="13">
        <v>2</v>
      </c>
      <c r="M15" s="24">
        <v>1.5</v>
      </c>
      <c r="O15" s="6">
        <f t="shared" si="0"/>
        <v>2011</v>
      </c>
      <c r="Q15" s="1" t="s">
        <v>28</v>
      </c>
    </row>
    <row r="16" spans="1:17">
      <c r="A16">
        <v>15</v>
      </c>
      <c r="B16" t="s">
        <v>16</v>
      </c>
      <c r="C16" s="1">
        <v>2</v>
      </c>
      <c r="D16" s="1">
        <v>2</v>
      </c>
      <c r="E16" s="1">
        <v>8</v>
      </c>
      <c r="F16" s="1">
        <v>10</v>
      </c>
      <c r="G16" s="30">
        <v>2012</v>
      </c>
      <c r="H16" s="5">
        <v>198</v>
      </c>
      <c r="J16" s="1" t="s">
        <v>19</v>
      </c>
      <c r="L16" s="1">
        <v>11</v>
      </c>
      <c r="M16" s="24">
        <v>4.5</v>
      </c>
      <c r="O16" s="6">
        <f t="shared" si="0"/>
        <v>2008</v>
      </c>
      <c r="Q16" s="1" t="s">
        <v>30</v>
      </c>
    </row>
    <row r="17" spans="1:18">
      <c r="A17">
        <v>16</v>
      </c>
      <c r="B17" t="s">
        <v>16</v>
      </c>
      <c r="C17" s="1">
        <v>2</v>
      </c>
      <c r="D17" s="1">
        <v>2</v>
      </c>
      <c r="E17" s="1">
        <v>18</v>
      </c>
      <c r="F17" s="1">
        <v>11</v>
      </c>
      <c r="G17" s="30">
        <v>2012</v>
      </c>
      <c r="H17" s="5">
        <v>138</v>
      </c>
      <c r="I17" s="1"/>
      <c r="M17" s="24">
        <v>5.5</v>
      </c>
      <c r="O17" s="6">
        <f t="shared" si="0"/>
        <v>2007</v>
      </c>
      <c r="P17" s="1" t="s">
        <v>19</v>
      </c>
      <c r="Q17" s="1" t="s">
        <v>30</v>
      </c>
      <c r="R17" s="12"/>
    </row>
    <row r="18" spans="1:18">
      <c r="A18">
        <v>17</v>
      </c>
      <c r="B18" t="s">
        <v>16</v>
      </c>
      <c r="C18" s="1">
        <v>2</v>
      </c>
      <c r="D18" s="1">
        <v>3</v>
      </c>
      <c r="E18" s="1">
        <v>5</v>
      </c>
      <c r="F18" s="1">
        <v>10</v>
      </c>
      <c r="G18" s="30">
        <v>2012</v>
      </c>
      <c r="H18" s="5">
        <v>260</v>
      </c>
      <c r="K18" s="1" t="s">
        <v>19</v>
      </c>
      <c r="L18" s="1">
        <v>4</v>
      </c>
      <c r="M18" s="24">
        <v>8.5</v>
      </c>
      <c r="O18" s="6">
        <f t="shared" si="0"/>
        <v>2004</v>
      </c>
      <c r="Q18" s="1" t="s">
        <v>44</v>
      </c>
    </row>
    <row r="19" spans="1:18">
      <c r="A19">
        <v>18</v>
      </c>
      <c r="B19" t="s">
        <v>16</v>
      </c>
      <c r="C19" s="1">
        <v>2</v>
      </c>
      <c r="D19" s="1">
        <v>4</v>
      </c>
      <c r="E19" s="1">
        <v>10</v>
      </c>
      <c r="F19" s="1">
        <v>10</v>
      </c>
      <c r="G19" s="30">
        <v>2012</v>
      </c>
      <c r="H19" s="5">
        <v>132</v>
      </c>
      <c r="I19" s="11"/>
      <c r="K19" s="1" t="s">
        <v>19</v>
      </c>
      <c r="L19" s="1">
        <v>2</v>
      </c>
      <c r="M19" s="24">
        <v>1.5</v>
      </c>
      <c r="O19" s="6">
        <f t="shared" si="0"/>
        <v>2011</v>
      </c>
      <c r="Q19" s="1" t="s">
        <v>29</v>
      </c>
    </row>
    <row r="20" spans="1:18">
      <c r="A20">
        <v>19</v>
      </c>
      <c r="B20" t="s">
        <v>16</v>
      </c>
      <c r="C20" s="13">
        <v>2</v>
      </c>
      <c r="D20" s="13">
        <v>4</v>
      </c>
      <c r="E20" s="13">
        <v>19</v>
      </c>
      <c r="F20" s="13">
        <v>10</v>
      </c>
      <c r="G20" s="30">
        <v>2012</v>
      </c>
      <c r="H20" s="15">
        <v>80</v>
      </c>
      <c r="I20" s="13"/>
      <c r="J20" s="13"/>
      <c r="K20" s="13"/>
      <c r="L20" s="13"/>
      <c r="M20" s="24">
        <v>0.5</v>
      </c>
      <c r="N20" s="1" t="s">
        <v>48</v>
      </c>
      <c r="O20" s="6">
        <f t="shared" si="0"/>
        <v>2012</v>
      </c>
      <c r="Q20" s="1" t="s">
        <v>29</v>
      </c>
    </row>
    <row r="21" spans="1:18">
      <c r="A21">
        <v>20</v>
      </c>
      <c r="B21" t="s">
        <v>16</v>
      </c>
      <c r="C21" s="13">
        <v>2</v>
      </c>
      <c r="D21" s="13">
        <v>5</v>
      </c>
      <c r="E21" s="13">
        <v>5</v>
      </c>
      <c r="F21" s="13">
        <v>10</v>
      </c>
      <c r="G21" s="30">
        <v>2012</v>
      </c>
      <c r="H21" s="15">
        <v>119</v>
      </c>
      <c r="I21" s="13"/>
      <c r="J21" s="13"/>
      <c r="K21" s="13"/>
      <c r="L21" s="13"/>
      <c r="M21" s="24">
        <v>1.5</v>
      </c>
      <c r="O21" s="6">
        <f t="shared" si="0"/>
        <v>2011</v>
      </c>
      <c r="Q21" s="1" t="s">
        <v>21</v>
      </c>
    </row>
    <row r="22" spans="1:18">
      <c r="A22">
        <v>21</v>
      </c>
      <c r="B22" t="s">
        <v>16</v>
      </c>
      <c r="C22" s="13">
        <v>2</v>
      </c>
      <c r="D22" s="13">
        <v>6</v>
      </c>
      <c r="E22" s="13">
        <v>9</v>
      </c>
      <c r="F22" s="13">
        <v>10</v>
      </c>
      <c r="G22" s="30">
        <v>2012</v>
      </c>
      <c r="H22" s="15">
        <v>208</v>
      </c>
      <c r="I22" s="20"/>
      <c r="J22" s="13"/>
      <c r="K22" s="13" t="s">
        <v>19</v>
      </c>
      <c r="L22" s="13">
        <v>4</v>
      </c>
      <c r="M22" s="24">
        <v>3.5</v>
      </c>
      <c r="O22" s="6">
        <f t="shared" si="0"/>
        <v>2009</v>
      </c>
      <c r="Q22" s="1" t="s">
        <v>35</v>
      </c>
    </row>
    <row r="23" spans="1:18">
      <c r="A23">
        <v>22</v>
      </c>
      <c r="B23" t="s">
        <v>16</v>
      </c>
      <c r="C23" s="13">
        <v>2</v>
      </c>
      <c r="D23" s="13">
        <v>6</v>
      </c>
      <c r="E23" s="13">
        <v>13</v>
      </c>
      <c r="F23" s="13">
        <v>10</v>
      </c>
      <c r="G23" s="30">
        <v>2012</v>
      </c>
      <c r="H23" s="15">
        <v>228</v>
      </c>
      <c r="I23" s="20"/>
      <c r="J23" s="13"/>
      <c r="K23" s="13" t="s">
        <v>19</v>
      </c>
      <c r="L23" s="13">
        <v>13</v>
      </c>
      <c r="M23" s="24">
        <v>5.5</v>
      </c>
      <c r="O23" s="6">
        <f t="shared" si="0"/>
        <v>2007</v>
      </c>
      <c r="Q23" s="1" t="s">
        <v>35</v>
      </c>
    </row>
    <row r="24" spans="1:18">
      <c r="A24">
        <v>23</v>
      </c>
      <c r="B24" t="s">
        <v>16</v>
      </c>
      <c r="C24" s="1">
        <v>2</v>
      </c>
      <c r="D24" s="1">
        <v>7</v>
      </c>
      <c r="E24" s="1">
        <v>7</v>
      </c>
      <c r="F24" s="1">
        <v>10</v>
      </c>
      <c r="G24" s="30">
        <v>2012</v>
      </c>
      <c r="H24" s="5">
        <v>106</v>
      </c>
      <c r="M24" s="24">
        <v>1.5</v>
      </c>
      <c r="O24" s="6">
        <f t="shared" si="0"/>
        <v>2011</v>
      </c>
      <c r="Q24" s="1" t="s">
        <v>31</v>
      </c>
    </row>
    <row r="25" spans="1:18">
      <c r="A25">
        <v>24</v>
      </c>
      <c r="B25" t="s">
        <v>16</v>
      </c>
      <c r="C25" s="1">
        <v>2</v>
      </c>
      <c r="D25" s="1">
        <v>7</v>
      </c>
      <c r="E25" s="1">
        <v>10</v>
      </c>
      <c r="F25" s="1">
        <v>10</v>
      </c>
      <c r="G25" s="30">
        <v>2012</v>
      </c>
      <c r="H25" s="5">
        <v>92</v>
      </c>
      <c r="M25" s="24">
        <v>1.5</v>
      </c>
      <c r="O25" s="6">
        <f t="shared" si="0"/>
        <v>2011</v>
      </c>
      <c r="Q25" s="1" t="s">
        <v>31</v>
      </c>
    </row>
    <row r="26" spans="1:18">
      <c r="A26">
        <v>25</v>
      </c>
      <c r="B26" t="s">
        <v>16</v>
      </c>
      <c r="C26" s="1">
        <v>2</v>
      </c>
      <c r="D26" s="1">
        <v>7</v>
      </c>
      <c r="E26" s="1">
        <v>13</v>
      </c>
      <c r="F26" s="1">
        <v>10</v>
      </c>
      <c r="G26" s="30">
        <v>2012</v>
      </c>
      <c r="H26" s="5">
        <v>120</v>
      </c>
      <c r="M26" s="24">
        <v>1.5</v>
      </c>
      <c r="O26" s="6">
        <f t="shared" si="0"/>
        <v>2011</v>
      </c>
      <c r="Q26" s="1" t="s">
        <v>31</v>
      </c>
    </row>
    <row r="27" spans="1:18">
      <c r="A27">
        <v>26</v>
      </c>
      <c r="B27" t="s">
        <v>16</v>
      </c>
      <c r="C27" s="1">
        <v>2</v>
      </c>
      <c r="D27" s="1">
        <v>7</v>
      </c>
      <c r="E27" s="1">
        <v>13</v>
      </c>
      <c r="F27" s="1">
        <v>10</v>
      </c>
      <c r="G27" s="30">
        <v>2012</v>
      </c>
      <c r="H27" s="5">
        <v>180</v>
      </c>
      <c r="K27" s="1" t="s">
        <v>19</v>
      </c>
      <c r="L27" s="1">
        <v>4</v>
      </c>
      <c r="M27" s="24">
        <v>2.5</v>
      </c>
      <c r="O27" s="6">
        <f t="shared" si="0"/>
        <v>2010</v>
      </c>
      <c r="Q27" s="1" t="s">
        <v>31</v>
      </c>
    </row>
    <row r="28" spans="1:18">
      <c r="A28">
        <v>27</v>
      </c>
      <c r="B28" t="s">
        <v>16</v>
      </c>
      <c r="C28" s="1">
        <v>2</v>
      </c>
      <c r="D28" s="1">
        <v>7</v>
      </c>
      <c r="E28" s="1">
        <v>20</v>
      </c>
      <c r="F28" s="1">
        <v>10</v>
      </c>
      <c r="G28" s="30">
        <v>2012</v>
      </c>
      <c r="H28" s="5">
        <v>167</v>
      </c>
      <c r="K28" s="1" t="s">
        <v>19</v>
      </c>
      <c r="L28" s="1">
        <v>6</v>
      </c>
      <c r="M28" s="24">
        <v>2.5</v>
      </c>
      <c r="O28" s="6">
        <f t="shared" si="0"/>
        <v>2010</v>
      </c>
      <c r="Q28" s="1" t="s">
        <v>31</v>
      </c>
    </row>
    <row r="29" spans="1:18">
      <c r="A29">
        <v>28</v>
      </c>
      <c r="B29" t="s">
        <v>16</v>
      </c>
      <c r="C29" s="1">
        <v>4</v>
      </c>
      <c r="D29" s="1">
        <v>1</v>
      </c>
      <c r="E29" s="1">
        <v>5</v>
      </c>
      <c r="F29" s="1">
        <v>10</v>
      </c>
      <c r="G29" s="30">
        <v>2012</v>
      </c>
      <c r="H29" s="10">
        <v>143</v>
      </c>
      <c r="K29" s="22" t="s">
        <v>19</v>
      </c>
      <c r="L29" s="1">
        <v>4</v>
      </c>
      <c r="M29" s="24">
        <v>2.5</v>
      </c>
      <c r="O29" s="6">
        <f t="shared" si="0"/>
        <v>2010</v>
      </c>
      <c r="Q29" s="1" t="s">
        <v>49</v>
      </c>
    </row>
    <row r="30" spans="1:18">
      <c r="A30">
        <v>29</v>
      </c>
      <c r="B30" t="s">
        <v>16</v>
      </c>
      <c r="C30" s="1">
        <v>4</v>
      </c>
      <c r="D30" s="1">
        <v>1</v>
      </c>
      <c r="E30" s="1">
        <v>6</v>
      </c>
      <c r="F30" s="1">
        <v>10</v>
      </c>
      <c r="G30" s="30">
        <v>2012</v>
      </c>
      <c r="H30" s="10">
        <v>160</v>
      </c>
      <c r="K30" s="22" t="s">
        <v>19</v>
      </c>
      <c r="L30" s="1">
        <v>6</v>
      </c>
      <c r="M30" s="24">
        <v>8.5</v>
      </c>
      <c r="O30" s="6">
        <f t="shared" si="0"/>
        <v>2004</v>
      </c>
      <c r="Q30" s="1" t="s">
        <v>49</v>
      </c>
    </row>
    <row r="31" spans="1:18">
      <c r="A31">
        <v>30</v>
      </c>
      <c r="B31" t="s">
        <v>16</v>
      </c>
      <c r="C31" s="1">
        <v>4</v>
      </c>
      <c r="D31" s="1">
        <v>1</v>
      </c>
      <c r="E31" s="1">
        <v>7</v>
      </c>
      <c r="F31" s="1">
        <v>10</v>
      </c>
      <c r="G31" s="30">
        <v>2012</v>
      </c>
      <c r="H31" s="10">
        <v>70</v>
      </c>
      <c r="M31" s="24">
        <v>0.5</v>
      </c>
      <c r="N31" s="22" t="s">
        <v>48</v>
      </c>
      <c r="O31" s="6">
        <f t="shared" si="0"/>
        <v>2012</v>
      </c>
      <c r="Q31" s="1" t="s">
        <v>49</v>
      </c>
    </row>
    <row r="32" spans="1:18">
      <c r="A32">
        <v>31</v>
      </c>
      <c r="B32" t="s">
        <v>16</v>
      </c>
      <c r="C32" s="1">
        <v>4</v>
      </c>
      <c r="D32" s="1">
        <v>1</v>
      </c>
      <c r="E32" s="1">
        <v>7</v>
      </c>
      <c r="F32" s="1">
        <v>10</v>
      </c>
      <c r="G32" s="30">
        <v>2012</v>
      </c>
      <c r="H32" s="10">
        <v>220</v>
      </c>
      <c r="K32" s="22" t="s">
        <v>19</v>
      </c>
      <c r="L32" s="1">
        <v>6</v>
      </c>
      <c r="M32" s="24">
        <v>4.5</v>
      </c>
      <c r="O32" s="6">
        <f t="shared" si="0"/>
        <v>2008</v>
      </c>
      <c r="Q32" s="1" t="s">
        <v>49</v>
      </c>
    </row>
    <row r="33" spans="1:17">
      <c r="A33">
        <v>32</v>
      </c>
      <c r="B33" t="s">
        <v>16</v>
      </c>
      <c r="C33" s="1">
        <v>4</v>
      </c>
      <c r="D33" s="1">
        <v>1</v>
      </c>
      <c r="E33" s="1">
        <v>10</v>
      </c>
      <c r="F33" s="1">
        <v>10</v>
      </c>
      <c r="G33" s="30">
        <v>2012</v>
      </c>
      <c r="H33" s="10">
        <v>158</v>
      </c>
      <c r="K33" s="22" t="s">
        <v>19</v>
      </c>
      <c r="L33" s="1">
        <v>6</v>
      </c>
      <c r="M33" s="24">
        <v>2.5</v>
      </c>
      <c r="O33" s="6">
        <f t="shared" si="0"/>
        <v>2010</v>
      </c>
      <c r="Q33" s="1" t="s">
        <v>49</v>
      </c>
    </row>
    <row r="34" spans="1:17">
      <c r="A34">
        <v>33</v>
      </c>
      <c r="B34" t="s">
        <v>16</v>
      </c>
      <c r="C34" s="1">
        <v>4</v>
      </c>
      <c r="D34" s="1">
        <v>1</v>
      </c>
      <c r="E34" s="1">
        <v>18</v>
      </c>
      <c r="F34" s="1">
        <v>11</v>
      </c>
      <c r="G34" s="30">
        <v>2012</v>
      </c>
      <c r="H34" s="10">
        <v>46</v>
      </c>
      <c r="M34" s="24">
        <v>0.5</v>
      </c>
      <c r="N34" s="22" t="s">
        <v>48</v>
      </c>
      <c r="O34" s="6">
        <f t="shared" ref="O34:O65" si="1">G34-M34+0.5</f>
        <v>2012</v>
      </c>
      <c r="Q34" s="1" t="s">
        <v>49</v>
      </c>
    </row>
    <row r="35" spans="1:17">
      <c r="A35">
        <v>34</v>
      </c>
      <c r="B35" t="s">
        <v>16</v>
      </c>
      <c r="C35" s="1">
        <v>4</v>
      </c>
      <c r="D35" s="1">
        <v>2</v>
      </c>
      <c r="E35" s="1">
        <v>9</v>
      </c>
      <c r="F35" s="1">
        <v>10</v>
      </c>
      <c r="G35" s="30">
        <v>2012</v>
      </c>
      <c r="H35" s="10">
        <v>160</v>
      </c>
      <c r="I35" s="30"/>
      <c r="K35" s="22" t="s">
        <v>19</v>
      </c>
      <c r="L35" s="1">
        <v>2</v>
      </c>
      <c r="M35" s="24">
        <v>1.5</v>
      </c>
      <c r="O35" s="6">
        <f t="shared" si="1"/>
        <v>2011</v>
      </c>
      <c r="Q35" s="1" t="s">
        <v>22</v>
      </c>
    </row>
    <row r="36" spans="1:17">
      <c r="A36">
        <v>35</v>
      </c>
      <c r="B36" t="s">
        <v>16</v>
      </c>
      <c r="C36" s="1">
        <v>4</v>
      </c>
      <c r="D36" s="1">
        <v>2</v>
      </c>
      <c r="E36" s="1">
        <v>21</v>
      </c>
      <c r="F36" s="1">
        <v>10</v>
      </c>
      <c r="G36" s="30">
        <v>2012</v>
      </c>
      <c r="H36" s="10">
        <v>210</v>
      </c>
      <c r="K36" s="22" t="s">
        <v>19</v>
      </c>
      <c r="L36" s="1">
        <v>6</v>
      </c>
      <c r="M36" s="24">
        <v>4.5</v>
      </c>
      <c r="O36" s="6">
        <f t="shared" si="1"/>
        <v>2008</v>
      </c>
      <c r="Q36" s="1" t="s">
        <v>22</v>
      </c>
    </row>
    <row r="37" spans="1:17">
      <c r="A37">
        <v>36</v>
      </c>
      <c r="B37" t="s">
        <v>16</v>
      </c>
      <c r="C37" s="1">
        <v>4</v>
      </c>
      <c r="D37" s="1">
        <v>2</v>
      </c>
      <c r="E37" s="1">
        <v>23</v>
      </c>
      <c r="F37" s="1">
        <v>10</v>
      </c>
      <c r="G37" s="30">
        <v>2012</v>
      </c>
      <c r="H37" s="10">
        <v>46</v>
      </c>
      <c r="M37" s="24">
        <v>5.5</v>
      </c>
      <c r="O37" s="6">
        <f t="shared" si="1"/>
        <v>2007</v>
      </c>
      <c r="P37" s="22" t="s">
        <v>54</v>
      </c>
      <c r="Q37" s="1" t="s">
        <v>22</v>
      </c>
    </row>
    <row r="38" spans="1:17">
      <c r="A38">
        <v>37</v>
      </c>
      <c r="B38" t="s">
        <v>20</v>
      </c>
      <c r="C38" s="1">
        <v>4</v>
      </c>
      <c r="D38" s="1">
        <v>3</v>
      </c>
      <c r="E38" s="1">
        <v>5</v>
      </c>
      <c r="F38" s="1">
        <v>10</v>
      </c>
      <c r="G38" s="30">
        <v>2012</v>
      </c>
      <c r="H38" s="5">
        <v>148</v>
      </c>
      <c r="I38" s="1"/>
      <c r="K38" s="22" t="s">
        <v>19</v>
      </c>
      <c r="L38" s="1">
        <v>3</v>
      </c>
      <c r="M38" s="24">
        <v>2.5</v>
      </c>
      <c r="N38" s="22"/>
      <c r="O38" s="6">
        <f t="shared" si="1"/>
        <v>2010</v>
      </c>
      <c r="Q38" s="1" t="s">
        <v>50</v>
      </c>
    </row>
    <row r="39" spans="1:17">
      <c r="A39">
        <v>38</v>
      </c>
      <c r="B39" t="s">
        <v>20</v>
      </c>
      <c r="C39" s="1">
        <v>4</v>
      </c>
      <c r="D39" s="1">
        <v>3</v>
      </c>
      <c r="E39" s="1">
        <v>6</v>
      </c>
      <c r="F39" s="1">
        <v>10</v>
      </c>
      <c r="G39" s="30">
        <v>2012</v>
      </c>
      <c r="H39" s="5">
        <v>94</v>
      </c>
      <c r="I39" s="1"/>
      <c r="L39" s="1">
        <v>2</v>
      </c>
      <c r="M39" s="24">
        <v>1.5</v>
      </c>
      <c r="N39" s="22"/>
      <c r="O39" s="6">
        <f t="shared" si="1"/>
        <v>2011</v>
      </c>
      <c r="Q39" s="1" t="s">
        <v>50</v>
      </c>
    </row>
    <row r="40" spans="1:17">
      <c r="A40">
        <v>39</v>
      </c>
      <c r="B40" t="s">
        <v>20</v>
      </c>
      <c r="C40" s="1">
        <v>4</v>
      </c>
      <c r="D40" s="1">
        <v>3</v>
      </c>
      <c r="E40" s="1">
        <v>9</v>
      </c>
      <c r="F40" s="1">
        <v>10</v>
      </c>
      <c r="G40" s="30">
        <v>2012</v>
      </c>
      <c r="H40" s="5">
        <v>176</v>
      </c>
      <c r="I40" s="1"/>
      <c r="J40" s="22" t="s">
        <v>19</v>
      </c>
      <c r="L40" s="1">
        <v>6</v>
      </c>
      <c r="M40" s="24">
        <v>5.5</v>
      </c>
      <c r="N40" s="22"/>
      <c r="O40" s="6">
        <f t="shared" si="1"/>
        <v>2007</v>
      </c>
      <c r="Q40" s="1" t="s">
        <v>50</v>
      </c>
    </row>
    <row r="41" spans="1:17">
      <c r="A41">
        <v>40</v>
      </c>
      <c r="B41" t="s">
        <v>20</v>
      </c>
      <c r="C41" s="1">
        <v>4</v>
      </c>
      <c r="D41" s="1">
        <v>3</v>
      </c>
      <c r="E41" s="1">
        <v>10</v>
      </c>
      <c r="F41" s="1">
        <v>10</v>
      </c>
      <c r="G41" s="30">
        <v>2012</v>
      </c>
      <c r="H41" s="5">
        <v>120</v>
      </c>
      <c r="I41" s="1"/>
      <c r="J41" s="22"/>
      <c r="L41" s="1">
        <v>2</v>
      </c>
      <c r="M41" s="24">
        <v>1.5</v>
      </c>
      <c r="N41" s="22"/>
      <c r="O41" s="6">
        <f t="shared" si="1"/>
        <v>2011</v>
      </c>
      <c r="Q41" s="1" t="s">
        <v>50</v>
      </c>
    </row>
    <row r="42" spans="1:17">
      <c r="A42">
        <v>41</v>
      </c>
      <c r="B42" t="s">
        <v>20</v>
      </c>
      <c r="C42" s="1">
        <v>4</v>
      </c>
      <c r="D42" s="1">
        <v>3</v>
      </c>
      <c r="E42" s="1">
        <v>28</v>
      </c>
      <c r="F42" s="1">
        <v>10</v>
      </c>
      <c r="G42" s="30">
        <v>2012</v>
      </c>
      <c r="H42" s="5">
        <v>84</v>
      </c>
      <c r="I42" s="1"/>
      <c r="J42" s="22"/>
      <c r="L42" s="1">
        <v>2</v>
      </c>
      <c r="M42" s="24">
        <v>1.5</v>
      </c>
      <c r="N42" s="22"/>
      <c r="O42" s="6">
        <f t="shared" si="1"/>
        <v>2011</v>
      </c>
      <c r="Q42" s="1" t="s">
        <v>50</v>
      </c>
    </row>
    <row r="43" spans="1:17">
      <c r="A43">
        <v>42</v>
      </c>
      <c r="B43" t="s">
        <v>20</v>
      </c>
      <c r="C43" s="1">
        <v>4</v>
      </c>
      <c r="D43" s="1">
        <v>3</v>
      </c>
      <c r="E43" s="1">
        <v>7</v>
      </c>
      <c r="F43" s="1">
        <v>11</v>
      </c>
      <c r="G43" s="30">
        <v>2012</v>
      </c>
      <c r="H43" s="5">
        <v>168</v>
      </c>
      <c r="I43" s="1"/>
      <c r="K43" s="22" t="s">
        <v>19</v>
      </c>
      <c r="L43" s="1">
        <v>6</v>
      </c>
      <c r="M43" s="24">
        <v>6.5</v>
      </c>
      <c r="N43" s="22"/>
      <c r="O43" s="6">
        <f t="shared" si="1"/>
        <v>2006</v>
      </c>
      <c r="Q43" s="1" t="s">
        <v>50</v>
      </c>
    </row>
    <row r="44" spans="1:17">
      <c r="A44">
        <v>43</v>
      </c>
      <c r="B44" t="s">
        <v>20</v>
      </c>
      <c r="C44" s="1">
        <v>4</v>
      </c>
      <c r="D44" s="1">
        <v>3</v>
      </c>
      <c r="E44" s="1">
        <v>9</v>
      </c>
      <c r="F44" s="1">
        <v>11</v>
      </c>
      <c r="G44" s="30">
        <v>2012</v>
      </c>
      <c r="H44" s="5">
        <v>70</v>
      </c>
      <c r="I44" s="1"/>
      <c r="M44" s="24">
        <v>0.5</v>
      </c>
      <c r="N44" s="22" t="s">
        <v>48</v>
      </c>
      <c r="O44" s="6">
        <f t="shared" si="1"/>
        <v>2012</v>
      </c>
      <c r="Q44" s="1" t="s">
        <v>50</v>
      </c>
    </row>
    <row r="45" spans="1:17">
      <c r="A45">
        <v>44</v>
      </c>
      <c r="B45" t="s">
        <v>20</v>
      </c>
      <c r="C45" s="1">
        <v>4</v>
      </c>
      <c r="D45" s="1">
        <v>3</v>
      </c>
      <c r="E45" s="1">
        <v>22</v>
      </c>
      <c r="F45" s="1">
        <v>11</v>
      </c>
      <c r="G45" s="30">
        <v>2012</v>
      </c>
      <c r="H45" s="5">
        <v>162</v>
      </c>
      <c r="I45" s="1"/>
      <c r="M45" s="24">
        <v>4.5</v>
      </c>
      <c r="N45" s="22"/>
      <c r="O45" s="6">
        <f t="shared" si="1"/>
        <v>2008</v>
      </c>
      <c r="Q45" s="1" t="s">
        <v>50</v>
      </c>
    </row>
    <row r="46" spans="1:17">
      <c r="A46">
        <v>45</v>
      </c>
      <c r="B46" t="s">
        <v>20</v>
      </c>
      <c r="C46" s="1">
        <v>4</v>
      </c>
      <c r="D46" s="1">
        <v>3</v>
      </c>
      <c r="E46" s="1">
        <v>14</v>
      </c>
      <c r="F46" s="1">
        <v>12</v>
      </c>
      <c r="G46" s="30">
        <v>2012</v>
      </c>
      <c r="H46" s="5">
        <v>101</v>
      </c>
      <c r="J46" s="22"/>
      <c r="L46" s="1">
        <v>2</v>
      </c>
      <c r="M46" s="24">
        <v>1.5</v>
      </c>
      <c r="O46" s="6">
        <f t="shared" si="1"/>
        <v>2011</v>
      </c>
      <c r="Q46" s="1" t="s">
        <v>50</v>
      </c>
    </row>
    <row r="47" spans="1:17">
      <c r="A47">
        <v>46</v>
      </c>
      <c r="B47" t="s">
        <v>20</v>
      </c>
      <c r="C47" s="1">
        <v>4</v>
      </c>
      <c r="D47" s="1">
        <v>4</v>
      </c>
      <c r="E47" s="1">
        <v>9</v>
      </c>
      <c r="F47" s="1">
        <v>10</v>
      </c>
      <c r="G47" s="30">
        <v>2012</v>
      </c>
      <c r="H47" s="5">
        <v>90</v>
      </c>
      <c r="J47" s="22"/>
      <c r="K47" s="22"/>
      <c r="M47" s="24">
        <v>1.5</v>
      </c>
      <c r="O47" s="6">
        <f t="shared" si="1"/>
        <v>2011</v>
      </c>
      <c r="Q47" s="1" t="s">
        <v>23</v>
      </c>
    </row>
    <row r="48" spans="1:17">
      <c r="A48">
        <v>47</v>
      </c>
      <c r="B48" t="s">
        <v>20</v>
      </c>
      <c r="C48" s="1">
        <v>4</v>
      </c>
      <c r="D48" s="1">
        <v>4</v>
      </c>
      <c r="E48" s="1">
        <v>26</v>
      </c>
      <c r="F48" s="1">
        <v>10</v>
      </c>
      <c r="G48" s="30">
        <v>2012</v>
      </c>
      <c r="H48" s="5">
        <v>206</v>
      </c>
      <c r="J48" s="22"/>
      <c r="K48" s="22"/>
      <c r="L48" s="1">
        <v>13</v>
      </c>
      <c r="M48" s="24">
        <v>8.5</v>
      </c>
      <c r="O48" s="6">
        <f t="shared" si="1"/>
        <v>2004</v>
      </c>
      <c r="Q48" s="1" t="s">
        <v>23</v>
      </c>
    </row>
    <row r="49" spans="1:17">
      <c r="A49">
        <v>48</v>
      </c>
      <c r="B49" t="s">
        <v>20</v>
      </c>
      <c r="C49" s="1">
        <v>4</v>
      </c>
      <c r="D49" s="1">
        <v>4</v>
      </c>
      <c r="E49" s="1">
        <v>28</v>
      </c>
      <c r="F49" s="1">
        <v>10</v>
      </c>
      <c r="G49" s="30">
        <v>2012</v>
      </c>
      <c r="H49" s="5">
        <v>108</v>
      </c>
      <c r="J49" s="22"/>
      <c r="K49" s="22"/>
      <c r="M49" s="24">
        <v>1.5</v>
      </c>
      <c r="O49" s="6">
        <f t="shared" si="1"/>
        <v>2011</v>
      </c>
      <c r="Q49" s="1" t="s">
        <v>23</v>
      </c>
    </row>
    <row r="50" spans="1:17">
      <c r="A50">
        <v>49</v>
      </c>
      <c r="B50" t="s">
        <v>20</v>
      </c>
      <c r="C50" s="1">
        <v>4</v>
      </c>
      <c r="D50" s="1">
        <v>4</v>
      </c>
      <c r="E50" s="1">
        <v>4</v>
      </c>
      <c r="F50" s="1">
        <v>11</v>
      </c>
      <c r="G50" s="30">
        <v>2012</v>
      </c>
      <c r="H50" s="5">
        <v>184</v>
      </c>
      <c r="J50" s="22"/>
      <c r="K50" s="22"/>
      <c r="M50" s="24">
        <v>4.5</v>
      </c>
      <c r="O50" s="6">
        <f t="shared" si="1"/>
        <v>2008</v>
      </c>
      <c r="Q50" s="1" t="s">
        <v>23</v>
      </c>
    </row>
    <row r="51" spans="1:17">
      <c r="A51">
        <v>50</v>
      </c>
      <c r="B51" t="s">
        <v>20</v>
      </c>
      <c r="C51" s="1">
        <v>4</v>
      </c>
      <c r="D51" s="1">
        <v>4</v>
      </c>
      <c r="E51" s="1">
        <v>6</v>
      </c>
      <c r="F51" s="1">
        <v>11</v>
      </c>
      <c r="G51" s="30">
        <v>2012</v>
      </c>
      <c r="H51" s="5">
        <v>70</v>
      </c>
      <c r="J51" s="22"/>
      <c r="K51" s="22"/>
      <c r="M51" s="24">
        <v>0.5</v>
      </c>
      <c r="N51" s="22" t="s">
        <v>48</v>
      </c>
      <c r="O51" s="6">
        <f t="shared" si="1"/>
        <v>2012</v>
      </c>
      <c r="Q51" s="1" t="s">
        <v>23</v>
      </c>
    </row>
    <row r="52" spans="1:17">
      <c r="A52">
        <v>51</v>
      </c>
      <c r="B52" t="s">
        <v>20</v>
      </c>
      <c r="C52" s="1">
        <v>4</v>
      </c>
      <c r="D52" s="1">
        <v>4</v>
      </c>
      <c r="E52" s="1">
        <v>10</v>
      </c>
      <c r="F52" s="1">
        <v>11</v>
      </c>
      <c r="G52" s="30">
        <v>2012</v>
      </c>
      <c r="H52" s="5">
        <v>50</v>
      </c>
      <c r="M52" s="24">
        <v>0.5</v>
      </c>
      <c r="N52" s="22" t="s">
        <v>48</v>
      </c>
      <c r="O52" s="6">
        <f t="shared" si="1"/>
        <v>2012</v>
      </c>
      <c r="Q52" s="1" t="s">
        <v>23</v>
      </c>
    </row>
    <row r="53" spans="1:17">
      <c r="A53">
        <v>52</v>
      </c>
      <c r="B53" t="s">
        <v>20</v>
      </c>
      <c r="C53" s="13">
        <v>4</v>
      </c>
      <c r="D53" s="13">
        <v>5</v>
      </c>
      <c r="E53" s="13">
        <v>31</v>
      </c>
      <c r="F53" s="1">
        <v>10</v>
      </c>
      <c r="G53" s="30">
        <v>2012</v>
      </c>
      <c r="H53" s="10">
        <v>204</v>
      </c>
      <c r="I53" s="13"/>
      <c r="J53" s="13"/>
      <c r="K53" s="21" t="s">
        <v>19</v>
      </c>
      <c r="L53" s="21">
        <v>7</v>
      </c>
      <c r="M53" s="32">
        <v>10.5</v>
      </c>
      <c r="O53" s="6">
        <f t="shared" si="1"/>
        <v>2002</v>
      </c>
      <c r="Q53" s="22" t="s">
        <v>52</v>
      </c>
    </row>
    <row r="54" spans="1:17">
      <c r="A54">
        <v>53</v>
      </c>
      <c r="B54" t="s">
        <v>16</v>
      </c>
      <c r="C54" s="1">
        <v>4</v>
      </c>
      <c r="D54" s="1">
        <v>5</v>
      </c>
      <c r="E54" s="1">
        <v>17</v>
      </c>
      <c r="F54" s="1">
        <v>11</v>
      </c>
      <c r="G54" s="30">
        <v>2012</v>
      </c>
      <c r="H54" s="10">
        <v>190</v>
      </c>
      <c r="K54" s="22"/>
      <c r="M54" s="32">
        <v>6.5</v>
      </c>
      <c r="O54" s="6">
        <f t="shared" si="1"/>
        <v>2006</v>
      </c>
      <c r="Q54" s="22" t="s">
        <v>52</v>
      </c>
    </row>
    <row r="55" spans="1:17">
      <c r="A55">
        <v>54</v>
      </c>
      <c r="B55" t="s">
        <v>20</v>
      </c>
      <c r="C55" s="1">
        <v>4</v>
      </c>
      <c r="D55" s="1">
        <v>6</v>
      </c>
      <c r="E55" s="1">
        <v>24</v>
      </c>
      <c r="F55" s="1">
        <v>10</v>
      </c>
      <c r="G55" s="30">
        <v>2012</v>
      </c>
      <c r="H55" s="10">
        <v>48</v>
      </c>
      <c r="K55" s="22"/>
      <c r="M55" s="32">
        <v>0.5</v>
      </c>
      <c r="N55" s="22" t="s">
        <v>48</v>
      </c>
      <c r="O55" s="6">
        <f t="shared" si="1"/>
        <v>2012</v>
      </c>
      <c r="Q55" s="1" t="s">
        <v>21</v>
      </c>
    </row>
    <row r="56" spans="1:17">
      <c r="A56">
        <v>55</v>
      </c>
      <c r="B56" t="s">
        <v>20</v>
      </c>
      <c r="C56" s="13">
        <v>5</v>
      </c>
      <c r="D56" s="13">
        <v>1</v>
      </c>
      <c r="E56" s="13">
        <v>7</v>
      </c>
      <c r="F56" s="1">
        <v>10</v>
      </c>
      <c r="G56" s="30">
        <v>2012</v>
      </c>
      <c r="H56" s="15">
        <v>160</v>
      </c>
      <c r="I56" s="12"/>
      <c r="J56" s="13"/>
      <c r="K56" s="21"/>
      <c r="L56" s="13"/>
      <c r="M56" s="32">
        <v>1.5</v>
      </c>
      <c r="N56" s="13"/>
      <c r="O56" s="6">
        <f t="shared" si="1"/>
        <v>2011</v>
      </c>
      <c r="P56" s="13"/>
      <c r="Q56" s="13" t="s">
        <v>26</v>
      </c>
    </row>
    <row r="57" spans="1:17" s="12" customFormat="1">
      <c r="A57">
        <v>56</v>
      </c>
      <c r="B57" t="s">
        <v>20</v>
      </c>
      <c r="C57" s="13">
        <v>5</v>
      </c>
      <c r="D57" s="13">
        <v>1</v>
      </c>
      <c r="E57" s="13">
        <v>8</v>
      </c>
      <c r="F57" s="1">
        <v>10</v>
      </c>
      <c r="G57" s="30">
        <v>2012</v>
      </c>
      <c r="H57" s="15">
        <v>192</v>
      </c>
      <c r="J57" s="13"/>
      <c r="K57" s="21" t="s">
        <v>19</v>
      </c>
      <c r="L57" s="13">
        <v>4</v>
      </c>
      <c r="M57" s="32">
        <v>2.5</v>
      </c>
      <c r="N57" s="13"/>
      <c r="O57" s="6">
        <f t="shared" si="1"/>
        <v>2010</v>
      </c>
      <c r="P57" s="13"/>
      <c r="Q57" s="13" t="s">
        <v>26</v>
      </c>
    </row>
    <row r="58" spans="1:17" s="12" customFormat="1">
      <c r="A58">
        <v>57</v>
      </c>
      <c r="B58" t="s">
        <v>20</v>
      </c>
      <c r="C58" s="13">
        <v>5</v>
      </c>
      <c r="D58" s="13">
        <v>1</v>
      </c>
      <c r="E58" s="13">
        <v>26</v>
      </c>
      <c r="F58" s="1">
        <v>10</v>
      </c>
      <c r="G58" s="30">
        <v>2012</v>
      </c>
      <c r="H58" s="15">
        <v>45</v>
      </c>
      <c r="J58" s="13"/>
      <c r="K58" s="21"/>
      <c r="L58" s="13"/>
      <c r="M58" s="32">
        <v>0.5</v>
      </c>
      <c r="N58" s="13" t="s">
        <v>48</v>
      </c>
      <c r="O58" s="6">
        <f t="shared" si="1"/>
        <v>2012</v>
      </c>
      <c r="P58" s="13"/>
      <c r="Q58" s="13" t="s">
        <v>26</v>
      </c>
    </row>
    <row r="59" spans="1:17" s="12" customFormat="1">
      <c r="A59">
        <v>58</v>
      </c>
      <c r="B59" t="s">
        <v>20</v>
      </c>
      <c r="C59" s="13">
        <v>5</v>
      </c>
      <c r="D59" s="13">
        <v>2</v>
      </c>
      <c r="E59" s="13">
        <v>7</v>
      </c>
      <c r="F59" s="1">
        <v>10</v>
      </c>
      <c r="G59" s="30">
        <v>2012</v>
      </c>
      <c r="H59" s="15">
        <v>209</v>
      </c>
      <c r="J59" s="13"/>
      <c r="K59" s="21" t="s">
        <v>19</v>
      </c>
      <c r="L59" s="13">
        <v>6</v>
      </c>
      <c r="M59" s="32">
        <v>4.5</v>
      </c>
      <c r="N59" s="13"/>
      <c r="O59" s="6">
        <f t="shared" si="1"/>
        <v>2008</v>
      </c>
      <c r="P59" s="13"/>
      <c r="Q59" s="13" t="s">
        <v>43</v>
      </c>
    </row>
    <row r="60" spans="1:17" s="12" customFormat="1">
      <c r="A60">
        <v>59</v>
      </c>
      <c r="B60" t="s">
        <v>20</v>
      </c>
      <c r="C60" s="13">
        <v>5</v>
      </c>
      <c r="D60" s="13">
        <v>2</v>
      </c>
      <c r="E60" s="13">
        <v>14</v>
      </c>
      <c r="F60" s="1">
        <v>10</v>
      </c>
      <c r="G60" s="30">
        <v>2012</v>
      </c>
      <c r="H60" s="15">
        <v>81</v>
      </c>
      <c r="J60" s="13"/>
      <c r="K60" s="21"/>
      <c r="L60" s="13"/>
      <c r="M60" s="32">
        <v>0.5</v>
      </c>
      <c r="N60" s="13" t="s">
        <v>48</v>
      </c>
      <c r="O60" s="6">
        <f t="shared" si="1"/>
        <v>2012</v>
      </c>
      <c r="P60" s="13"/>
      <c r="Q60" s="13" t="s">
        <v>43</v>
      </c>
    </row>
    <row r="61" spans="1:17" s="12" customFormat="1">
      <c r="A61">
        <v>60</v>
      </c>
      <c r="B61" t="s">
        <v>20</v>
      </c>
      <c r="C61" s="13">
        <v>5</v>
      </c>
      <c r="D61" s="13">
        <v>2</v>
      </c>
      <c r="E61" s="13">
        <v>14</v>
      </c>
      <c r="F61" s="1">
        <v>10</v>
      </c>
      <c r="G61" s="30">
        <v>2012</v>
      </c>
      <c r="H61" s="15">
        <v>71</v>
      </c>
      <c r="J61" s="13"/>
      <c r="K61" s="21"/>
      <c r="L61" s="13"/>
      <c r="M61" s="32">
        <v>0.5</v>
      </c>
      <c r="N61" s="13" t="s">
        <v>48</v>
      </c>
      <c r="O61" s="6">
        <f t="shared" si="1"/>
        <v>2012</v>
      </c>
      <c r="P61" s="13"/>
      <c r="Q61" s="13" t="s">
        <v>43</v>
      </c>
    </row>
    <row r="62" spans="1:17" s="12" customFormat="1">
      <c r="A62">
        <v>61</v>
      </c>
      <c r="B62" s="12" t="s">
        <v>16</v>
      </c>
      <c r="C62" s="13">
        <v>5</v>
      </c>
      <c r="D62" s="13">
        <v>3</v>
      </c>
      <c r="E62" s="13">
        <v>5</v>
      </c>
      <c r="F62" s="1">
        <v>10</v>
      </c>
      <c r="G62" s="30">
        <v>2012</v>
      </c>
      <c r="H62" s="15">
        <v>150</v>
      </c>
      <c r="J62" s="13"/>
      <c r="K62" s="13" t="s">
        <v>19</v>
      </c>
      <c r="L62" s="13">
        <v>3</v>
      </c>
      <c r="M62" s="32">
        <v>1.5</v>
      </c>
      <c r="N62" s="13"/>
      <c r="O62" s="6">
        <f t="shared" si="1"/>
        <v>2011</v>
      </c>
      <c r="P62" s="13"/>
      <c r="Q62" s="13" t="s">
        <v>27</v>
      </c>
    </row>
    <row r="63" spans="1:17" s="12" customFormat="1">
      <c r="A63">
        <v>62</v>
      </c>
      <c r="B63" s="12" t="s">
        <v>16</v>
      </c>
      <c r="C63" s="13">
        <v>5</v>
      </c>
      <c r="D63" s="13">
        <v>3</v>
      </c>
      <c r="E63" s="13">
        <v>5</v>
      </c>
      <c r="F63" s="1">
        <v>10</v>
      </c>
      <c r="G63" s="30">
        <v>2012</v>
      </c>
      <c r="H63" s="15">
        <v>148</v>
      </c>
      <c r="J63" s="13"/>
      <c r="K63" s="13" t="s">
        <v>19</v>
      </c>
      <c r="L63" s="13">
        <v>3</v>
      </c>
      <c r="M63" s="32">
        <v>1.5</v>
      </c>
      <c r="N63" s="13"/>
      <c r="O63" s="6">
        <f t="shared" si="1"/>
        <v>2011</v>
      </c>
      <c r="P63" s="13"/>
      <c r="Q63" s="13" t="s">
        <v>27</v>
      </c>
    </row>
    <row r="64" spans="1:17" s="12" customFormat="1">
      <c r="A64">
        <v>63</v>
      </c>
      <c r="B64" s="12" t="s">
        <v>16</v>
      </c>
      <c r="C64" s="13">
        <v>5</v>
      </c>
      <c r="D64" s="13">
        <v>3</v>
      </c>
      <c r="E64" s="13">
        <v>21</v>
      </c>
      <c r="F64" s="1">
        <v>10</v>
      </c>
      <c r="G64" s="30">
        <v>2012</v>
      </c>
      <c r="H64" s="15">
        <v>204</v>
      </c>
      <c r="J64" s="13"/>
      <c r="K64" s="13" t="s">
        <v>19</v>
      </c>
      <c r="L64" s="13">
        <v>5</v>
      </c>
      <c r="M64" s="32">
        <v>3.5</v>
      </c>
      <c r="N64" s="13"/>
      <c r="O64" s="6">
        <f t="shared" si="1"/>
        <v>2009</v>
      </c>
      <c r="P64" s="13"/>
      <c r="Q64" s="13" t="s">
        <v>27</v>
      </c>
    </row>
    <row r="65" spans="1:18" s="12" customFormat="1">
      <c r="A65">
        <v>64</v>
      </c>
      <c r="B65" s="12" t="s">
        <v>16</v>
      </c>
      <c r="C65" s="13">
        <v>5</v>
      </c>
      <c r="D65" s="13">
        <v>3</v>
      </c>
      <c r="E65" s="13">
        <v>1</v>
      </c>
      <c r="F65" s="1">
        <v>11</v>
      </c>
      <c r="G65" s="30">
        <v>2012</v>
      </c>
      <c r="H65" s="15">
        <v>210</v>
      </c>
      <c r="J65" s="13"/>
      <c r="K65" s="21" t="s">
        <v>19</v>
      </c>
      <c r="L65" s="13">
        <v>4</v>
      </c>
      <c r="M65" s="32">
        <v>3.5</v>
      </c>
      <c r="N65" s="13"/>
      <c r="O65" s="6">
        <f t="shared" si="1"/>
        <v>2009</v>
      </c>
      <c r="P65" s="13"/>
      <c r="Q65" s="13" t="s">
        <v>27</v>
      </c>
    </row>
    <row r="66" spans="1:18" s="12" customFormat="1">
      <c r="A66">
        <v>65</v>
      </c>
      <c r="B66" s="12" t="s">
        <v>16</v>
      </c>
      <c r="C66" s="13">
        <v>5</v>
      </c>
      <c r="D66" s="13">
        <v>3</v>
      </c>
      <c r="E66" s="13">
        <v>16</v>
      </c>
      <c r="F66" s="1">
        <v>11</v>
      </c>
      <c r="G66" s="30">
        <v>2012</v>
      </c>
      <c r="H66" s="15">
        <v>144</v>
      </c>
      <c r="J66" s="13"/>
      <c r="K66" s="21" t="s">
        <v>19</v>
      </c>
      <c r="L66" s="13">
        <v>2</v>
      </c>
      <c r="M66" s="32">
        <v>1.5</v>
      </c>
      <c r="N66" s="13"/>
      <c r="O66" s="6">
        <f t="shared" ref="O66:O87" si="2">G66-M66+0.5</f>
        <v>2011</v>
      </c>
      <c r="P66" s="13"/>
      <c r="Q66" s="13" t="s">
        <v>27</v>
      </c>
      <c r="R66"/>
    </row>
    <row r="67" spans="1:18" s="12" customFormat="1">
      <c r="A67">
        <v>66</v>
      </c>
      <c r="B67" s="12" t="s">
        <v>16</v>
      </c>
      <c r="C67" s="13">
        <v>5</v>
      </c>
      <c r="D67" s="13">
        <v>4</v>
      </c>
      <c r="E67" s="13">
        <v>11</v>
      </c>
      <c r="F67" s="1">
        <v>10</v>
      </c>
      <c r="G67" s="30">
        <v>2012</v>
      </c>
      <c r="H67" s="15">
        <v>198</v>
      </c>
      <c r="J67" s="13"/>
      <c r="K67" s="13" t="s">
        <v>19</v>
      </c>
      <c r="L67" s="13">
        <v>5</v>
      </c>
      <c r="M67" s="16">
        <v>3.5</v>
      </c>
      <c r="N67" s="21"/>
      <c r="O67" s="6">
        <f t="shared" si="2"/>
        <v>2009</v>
      </c>
      <c r="P67" s="13"/>
      <c r="Q67" s="13" t="s">
        <v>41</v>
      </c>
      <c r="R67"/>
    </row>
    <row r="68" spans="1:18" s="12" customFormat="1">
      <c r="A68">
        <v>67</v>
      </c>
      <c r="B68" s="12" t="s">
        <v>16</v>
      </c>
      <c r="C68" s="13">
        <v>5</v>
      </c>
      <c r="D68" s="13">
        <v>4</v>
      </c>
      <c r="E68" s="13">
        <v>11</v>
      </c>
      <c r="F68" s="1">
        <v>10</v>
      </c>
      <c r="G68" s="30">
        <v>2012</v>
      </c>
      <c r="H68" s="15">
        <v>140</v>
      </c>
      <c r="J68" s="21"/>
      <c r="K68" s="13"/>
      <c r="L68" s="21">
        <v>2</v>
      </c>
      <c r="M68" s="16">
        <v>1.5</v>
      </c>
      <c r="N68" s="13"/>
      <c r="O68" s="6">
        <f t="shared" si="2"/>
        <v>2011</v>
      </c>
      <c r="P68" s="21"/>
      <c r="Q68" s="13" t="s">
        <v>41</v>
      </c>
      <c r="R68"/>
    </row>
    <row r="69" spans="1:18" s="12" customFormat="1">
      <c r="A69">
        <v>68</v>
      </c>
      <c r="B69" s="12" t="s">
        <v>16</v>
      </c>
      <c r="C69" s="13">
        <v>5</v>
      </c>
      <c r="D69" s="13">
        <v>5</v>
      </c>
      <c r="E69" s="13">
        <v>5</v>
      </c>
      <c r="F69" s="1">
        <v>10</v>
      </c>
      <c r="G69" s="30">
        <v>2012</v>
      </c>
      <c r="H69" s="15">
        <v>193</v>
      </c>
      <c r="I69" s="30"/>
      <c r="J69" s="13"/>
      <c r="K69" s="13" t="s">
        <v>19</v>
      </c>
      <c r="L69" s="13">
        <v>4</v>
      </c>
      <c r="M69" s="16">
        <v>2.5</v>
      </c>
      <c r="N69" s="21"/>
      <c r="O69" s="6">
        <f t="shared" si="2"/>
        <v>2010</v>
      </c>
      <c r="P69" s="21"/>
      <c r="Q69" s="13" t="s">
        <v>28</v>
      </c>
      <c r="R69"/>
    </row>
    <row r="70" spans="1:18" s="12" customFormat="1">
      <c r="A70">
        <v>69</v>
      </c>
      <c r="B70" t="s">
        <v>16</v>
      </c>
      <c r="C70" s="1">
        <v>6</v>
      </c>
      <c r="D70" s="1">
        <v>1</v>
      </c>
      <c r="E70" s="1">
        <v>18</v>
      </c>
      <c r="F70" s="1">
        <v>10</v>
      </c>
      <c r="G70" s="30">
        <v>2012</v>
      </c>
      <c r="H70" s="5">
        <v>232</v>
      </c>
      <c r="I70" s="30"/>
      <c r="J70" s="1" t="s">
        <v>19</v>
      </c>
      <c r="K70" s="1"/>
      <c r="L70" s="1">
        <v>12</v>
      </c>
      <c r="M70" s="8">
        <v>12.5</v>
      </c>
      <c r="N70" s="22"/>
      <c r="O70" s="6">
        <f t="shared" si="2"/>
        <v>2000</v>
      </c>
      <c r="P70" s="1"/>
      <c r="Q70" s="1" t="s">
        <v>25</v>
      </c>
      <c r="R70"/>
    </row>
    <row r="71" spans="1:18" s="12" customFormat="1">
      <c r="A71">
        <v>70</v>
      </c>
      <c r="B71" t="s">
        <v>16</v>
      </c>
      <c r="C71" s="1">
        <v>6</v>
      </c>
      <c r="D71" s="1">
        <v>1</v>
      </c>
      <c r="E71" s="1">
        <v>26</v>
      </c>
      <c r="F71" s="1">
        <v>10</v>
      </c>
      <c r="G71" s="30">
        <v>2012</v>
      </c>
      <c r="H71" s="5">
        <v>220</v>
      </c>
      <c r="I71"/>
      <c r="J71" s="1" t="s">
        <v>19</v>
      </c>
      <c r="K71" s="1"/>
      <c r="L71" s="1">
        <v>6</v>
      </c>
      <c r="M71" s="8">
        <v>6.5</v>
      </c>
      <c r="N71" s="22"/>
      <c r="O71" s="6">
        <f t="shared" si="2"/>
        <v>2006</v>
      </c>
      <c r="P71" s="1"/>
      <c r="Q71" s="1" t="s">
        <v>25</v>
      </c>
      <c r="R71"/>
    </row>
    <row r="72" spans="1:18">
      <c r="A72">
        <v>71</v>
      </c>
      <c r="B72" t="s">
        <v>16</v>
      </c>
      <c r="C72" s="1">
        <v>6</v>
      </c>
      <c r="D72" s="1">
        <v>1</v>
      </c>
      <c r="E72" s="1">
        <v>1</v>
      </c>
      <c r="F72" s="1">
        <v>11</v>
      </c>
      <c r="G72" s="30">
        <v>2012</v>
      </c>
      <c r="H72" s="5">
        <v>130</v>
      </c>
      <c r="K72" s="1" t="s">
        <v>19</v>
      </c>
      <c r="L72" s="1">
        <v>4</v>
      </c>
      <c r="M72" s="8">
        <v>1.5</v>
      </c>
      <c r="N72" s="22"/>
      <c r="O72" s="6">
        <f t="shared" si="2"/>
        <v>2011</v>
      </c>
      <c r="Q72" s="1" t="s">
        <v>25</v>
      </c>
    </row>
    <row r="73" spans="1:18">
      <c r="A73">
        <v>72</v>
      </c>
      <c r="B73" t="s">
        <v>16</v>
      </c>
      <c r="C73" s="1">
        <v>6</v>
      </c>
      <c r="D73" s="1">
        <v>1</v>
      </c>
      <c r="E73" s="1">
        <v>3</v>
      </c>
      <c r="F73" s="1">
        <v>11</v>
      </c>
      <c r="G73" s="30">
        <v>2012</v>
      </c>
      <c r="H73" s="5">
        <v>55</v>
      </c>
      <c r="M73" s="8">
        <v>0.5</v>
      </c>
      <c r="N73" s="22" t="s">
        <v>48</v>
      </c>
      <c r="O73" s="6">
        <f t="shared" si="2"/>
        <v>2012</v>
      </c>
      <c r="Q73" s="1" t="s">
        <v>25</v>
      </c>
      <c r="R73" s="12"/>
    </row>
    <row r="74" spans="1:18">
      <c r="A74">
        <v>73</v>
      </c>
      <c r="B74" t="s">
        <v>16</v>
      </c>
      <c r="C74" s="13">
        <v>6</v>
      </c>
      <c r="D74" s="13">
        <v>2</v>
      </c>
      <c r="E74" s="13">
        <v>5</v>
      </c>
      <c r="F74" s="1">
        <v>10</v>
      </c>
      <c r="G74" s="30">
        <v>2012</v>
      </c>
      <c r="H74" s="15">
        <v>214</v>
      </c>
      <c r="I74" s="12"/>
      <c r="J74" s="13"/>
      <c r="K74" s="21" t="s">
        <v>19</v>
      </c>
      <c r="L74" s="13">
        <v>5</v>
      </c>
      <c r="M74" s="16">
        <v>4.5</v>
      </c>
      <c r="O74" s="6">
        <f t="shared" si="2"/>
        <v>2008</v>
      </c>
      <c r="Q74" s="1" t="s">
        <v>33</v>
      </c>
    </row>
    <row r="75" spans="1:18">
      <c r="A75">
        <v>74</v>
      </c>
      <c r="B75" t="s">
        <v>16</v>
      </c>
      <c r="C75" s="13">
        <v>6</v>
      </c>
      <c r="D75" s="13">
        <v>2</v>
      </c>
      <c r="E75" s="13">
        <v>6</v>
      </c>
      <c r="F75" s="1">
        <v>10</v>
      </c>
      <c r="G75" s="30">
        <v>2012</v>
      </c>
      <c r="H75" s="15">
        <v>54</v>
      </c>
      <c r="I75" s="12"/>
      <c r="J75" s="13"/>
      <c r="K75" s="13"/>
      <c r="L75" s="13"/>
      <c r="M75" s="16">
        <v>0.5</v>
      </c>
      <c r="N75" s="22" t="s">
        <v>48</v>
      </c>
      <c r="O75" s="6">
        <f t="shared" si="2"/>
        <v>2012</v>
      </c>
      <c r="Q75" s="1" t="s">
        <v>33</v>
      </c>
    </row>
    <row r="76" spans="1:18">
      <c r="A76">
        <v>75</v>
      </c>
      <c r="B76" t="s">
        <v>16</v>
      </c>
      <c r="C76" s="13">
        <v>6</v>
      </c>
      <c r="D76" s="13">
        <v>2</v>
      </c>
      <c r="E76" s="13">
        <v>14</v>
      </c>
      <c r="F76" s="1">
        <v>10</v>
      </c>
      <c r="G76" s="30">
        <v>2012</v>
      </c>
      <c r="H76" s="15">
        <v>53</v>
      </c>
      <c r="I76" s="12"/>
      <c r="J76" s="13"/>
      <c r="K76" s="13"/>
      <c r="L76" s="13"/>
      <c r="M76" s="16">
        <v>0.5</v>
      </c>
      <c r="N76" s="22" t="s">
        <v>48</v>
      </c>
      <c r="O76" s="6">
        <f t="shared" si="2"/>
        <v>2012</v>
      </c>
      <c r="Q76" s="1" t="s">
        <v>33</v>
      </c>
    </row>
    <row r="77" spans="1:18">
      <c r="A77">
        <v>76</v>
      </c>
      <c r="B77" t="s">
        <v>16</v>
      </c>
      <c r="C77" s="13">
        <v>6</v>
      </c>
      <c r="D77" s="13">
        <v>2</v>
      </c>
      <c r="E77" s="13">
        <v>28</v>
      </c>
      <c r="F77" s="1">
        <v>10</v>
      </c>
      <c r="G77" s="30">
        <v>2012</v>
      </c>
      <c r="H77" s="15">
        <v>58</v>
      </c>
      <c r="I77" s="12"/>
      <c r="J77" s="13"/>
      <c r="K77" s="13"/>
      <c r="L77" s="13"/>
      <c r="M77" s="16">
        <v>0.5</v>
      </c>
      <c r="N77" s="22" t="s">
        <v>48</v>
      </c>
      <c r="O77" s="6">
        <f t="shared" si="2"/>
        <v>2012</v>
      </c>
      <c r="Q77" s="1" t="s">
        <v>33</v>
      </c>
    </row>
    <row r="78" spans="1:18">
      <c r="A78">
        <v>77</v>
      </c>
      <c r="B78" t="s">
        <v>16</v>
      </c>
      <c r="C78" s="13">
        <v>6</v>
      </c>
      <c r="D78" s="13">
        <v>2</v>
      </c>
      <c r="E78" s="13">
        <v>11</v>
      </c>
      <c r="F78" s="1">
        <v>11</v>
      </c>
      <c r="G78" s="30">
        <v>2012</v>
      </c>
      <c r="H78" s="15">
        <v>64</v>
      </c>
      <c r="I78" s="12"/>
      <c r="J78" s="13"/>
      <c r="K78" s="21"/>
      <c r="L78" s="13"/>
      <c r="M78" s="16">
        <v>0.5</v>
      </c>
      <c r="N78" s="1" t="s">
        <v>48</v>
      </c>
      <c r="O78" s="6">
        <f t="shared" si="2"/>
        <v>2012</v>
      </c>
      <c r="Q78" s="1" t="s">
        <v>33</v>
      </c>
    </row>
    <row r="79" spans="1:18">
      <c r="A79">
        <v>78</v>
      </c>
      <c r="B79" t="s">
        <v>16</v>
      </c>
      <c r="C79" s="13">
        <v>6</v>
      </c>
      <c r="D79" s="13">
        <v>2</v>
      </c>
      <c r="E79" s="13">
        <v>11</v>
      </c>
      <c r="F79" s="1">
        <v>11</v>
      </c>
      <c r="G79" s="30">
        <v>2012</v>
      </c>
      <c r="H79" s="15">
        <v>113</v>
      </c>
      <c r="I79" s="12"/>
      <c r="J79" s="13"/>
      <c r="K79" s="13" t="s">
        <v>19</v>
      </c>
      <c r="L79" s="21">
        <v>2</v>
      </c>
      <c r="M79" s="16">
        <v>1.5</v>
      </c>
      <c r="O79" s="6">
        <f t="shared" si="2"/>
        <v>2011</v>
      </c>
      <c r="Q79" s="1" t="s">
        <v>33</v>
      </c>
    </row>
    <row r="80" spans="1:18">
      <c r="A80">
        <v>79</v>
      </c>
      <c r="B80" t="s">
        <v>16</v>
      </c>
      <c r="C80" s="13">
        <v>6</v>
      </c>
      <c r="D80" s="13">
        <v>2</v>
      </c>
      <c r="E80" s="13">
        <v>12</v>
      </c>
      <c r="F80" s="1">
        <v>11</v>
      </c>
      <c r="G80" s="30">
        <v>2012</v>
      </c>
      <c r="H80" s="15">
        <v>68</v>
      </c>
      <c r="I80" s="12"/>
      <c r="J80" s="13"/>
      <c r="K80" s="13"/>
      <c r="L80" s="21"/>
      <c r="M80" s="16">
        <v>0.5</v>
      </c>
      <c r="N80" s="1" t="s">
        <v>48</v>
      </c>
      <c r="O80" s="6">
        <f t="shared" si="2"/>
        <v>2012</v>
      </c>
      <c r="Q80" s="1" t="s">
        <v>33</v>
      </c>
    </row>
    <row r="81" spans="1:17">
      <c r="A81">
        <v>80</v>
      </c>
      <c r="B81" t="s">
        <v>16</v>
      </c>
      <c r="C81" s="13">
        <v>6</v>
      </c>
      <c r="D81" s="13">
        <v>2</v>
      </c>
      <c r="E81" s="13">
        <v>20</v>
      </c>
      <c r="F81" s="1">
        <v>11</v>
      </c>
      <c r="G81" s="30">
        <v>2012</v>
      </c>
      <c r="H81" s="15">
        <v>59</v>
      </c>
      <c r="I81" s="12"/>
      <c r="J81" s="13"/>
      <c r="K81" s="13"/>
      <c r="L81" s="13"/>
      <c r="M81" s="16">
        <v>0.5</v>
      </c>
      <c r="N81" s="22" t="s">
        <v>48</v>
      </c>
      <c r="O81" s="6">
        <f t="shared" si="2"/>
        <v>2012</v>
      </c>
      <c r="Q81" s="1" t="s">
        <v>33</v>
      </c>
    </row>
    <row r="82" spans="1:17">
      <c r="A82">
        <v>81</v>
      </c>
      <c r="B82" t="s">
        <v>16</v>
      </c>
      <c r="C82" s="1">
        <v>6</v>
      </c>
      <c r="D82" s="1">
        <v>3</v>
      </c>
      <c r="E82" s="1">
        <v>10</v>
      </c>
      <c r="F82" s="1">
        <v>10</v>
      </c>
      <c r="G82" s="30">
        <v>2012</v>
      </c>
      <c r="H82" s="5">
        <v>144</v>
      </c>
      <c r="K82" s="22" t="s">
        <v>19</v>
      </c>
      <c r="L82" s="1">
        <v>4</v>
      </c>
      <c r="M82" s="8">
        <v>1.5</v>
      </c>
      <c r="O82" s="6">
        <f t="shared" si="2"/>
        <v>2011</v>
      </c>
      <c r="Q82" s="1" t="s">
        <v>24</v>
      </c>
    </row>
    <row r="83" spans="1:17">
      <c r="A83">
        <v>82</v>
      </c>
      <c r="B83" t="s">
        <v>16</v>
      </c>
      <c r="C83" s="1">
        <v>6</v>
      </c>
      <c r="D83" s="1">
        <v>3</v>
      </c>
      <c r="E83" s="1">
        <v>13</v>
      </c>
      <c r="F83" s="1">
        <v>11</v>
      </c>
      <c r="G83" s="30">
        <v>2012</v>
      </c>
      <c r="H83" s="5">
        <v>140</v>
      </c>
      <c r="K83" s="22" t="s">
        <v>19</v>
      </c>
      <c r="L83" s="1">
        <v>2</v>
      </c>
      <c r="M83" s="8">
        <v>1.5</v>
      </c>
      <c r="O83" s="6">
        <f t="shared" si="2"/>
        <v>2011</v>
      </c>
      <c r="Q83" s="1" t="s">
        <v>24</v>
      </c>
    </row>
    <row r="84" spans="1:17">
      <c r="A84">
        <v>83</v>
      </c>
      <c r="B84" t="s">
        <v>16</v>
      </c>
      <c r="C84" s="1">
        <v>7</v>
      </c>
      <c r="D84" s="1">
        <v>1</v>
      </c>
      <c r="E84" s="1">
        <v>5</v>
      </c>
      <c r="F84" s="1">
        <v>10</v>
      </c>
      <c r="G84" s="30">
        <v>2012</v>
      </c>
      <c r="H84" s="5">
        <v>110</v>
      </c>
      <c r="L84" s="1">
        <v>1</v>
      </c>
      <c r="M84" s="8">
        <v>1.5</v>
      </c>
      <c r="N84" s="22"/>
      <c r="O84" s="6">
        <f t="shared" si="2"/>
        <v>2011</v>
      </c>
      <c r="P84" s="22"/>
      <c r="Q84" s="1" t="s">
        <v>40</v>
      </c>
    </row>
    <row r="85" spans="1:17">
      <c r="A85">
        <v>84</v>
      </c>
      <c r="B85" t="s">
        <v>16</v>
      </c>
      <c r="C85" s="1">
        <v>134</v>
      </c>
      <c r="E85" s="1">
        <v>16</v>
      </c>
      <c r="F85" s="1">
        <v>6</v>
      </c>
      <c r="G85" s="30">
        <v>2012</v>
      </c>
      <c r="H85" s="5">
        <v>97</v>
      </c>
      <c r="M85" s="8">
        <v>1.5</v>
      </c>
      <c r="N85" s="22"/>
      <c r="O85" s="6">
        <f t="shared" si="2"/>
        <v>2011</v>
      </c>
      <c r="P85" s="22" t="s">
        <v>19</v>
      </c>
      <c r="Q85" s="1" t="s">
        <v>40</v>
      </c>
    </row>
    <row r="86" spans="1:17">
      <c r="A86">
        <v>85</v>
      </c>
      <c r="B86" t="s">
        <v>16</v>
      </c>
      <c r="C86" s="1">
        <v>134</v>
      </c>
      <c r="E86" s="1">
        <v>28</v>
      </c>
      <c r="F86" s="1">
        <v>6</v>
      </c>
      <c r="G86" s="30">
        <v>2012</v>
      </c>
      <c r="H86" s="5">
        <v>161</v>
      </c>
      <c r="M86" s="8">
        <v>3.5</v>
      </c>
      <c r="N86" s="22"/>
      <c r="O86" s="6">
        <f t="shared" si="2"/>
        <v>2009</v>
      </c>
      <c r="P86" s="22" t="s">
        <v>19</v>
      </c>
      <c r="Q86" s="1" t="s">
        <v>40</v>
      </c>
    </row>
    <row r="87" spans="1:17">
      <c r="A87">
        <v>86</v>
      </c>
      <c r="B87" t="s">
        <v>16</v>
      </c>
      <c r="C87" s="1">
        <v>134</v>
      </c>
      <c r="E87" s="1">
        <v>12</v>
      </c>
      <c r="F87" s="1">
        <v>10</v>
      </c>
      <c r="G87" s="30">
        <v>2012</v>
      </c>
      <c r="H87" s="5">
        <v>143</v>
      </c>
      <c r="M87" s="8">
        <v>2.5</v>
      </c>
      <c r="N87" s="22"/>
      <c r="O87" s="6">
        <f t="shared" si="2"/>
        <v>2010</v>
      </c>
      <c r="P87" s="22" t="s">
        <v>19</v>
      </c>
      <c r="Q87" s="1" t="s">
        <v>40</v>
      </c>
    </row>
  </sheetData>
  <sortState ref="A2:Q87">
    <sortCondition ref="A30"/>
  </sortState>
  <dataConsolidate/>
  <phoneticPr fontId="0" type="noConversion"/>
  <printOptions gridLines="1" gridLinesSet="0"/>
  <pageMargins left="0.82677165354330717" right="0.19685039370078741" top="1.06" bottom="1.1811023622047245" header="0.51181102362204722" footer="0.51181102362204722"/>
  <pageSetup paperSize="9" scale="66" orientation="portrait" horizontalDpi="300" verticalDpi="300" r:id="rId1"/>
  <headerFooter alignWithMargins="0">
    <oddHeader>&amp;LÅsmund Pålerud
3628 Veggli
Tlf. 32746508&amp;C&amp;A</oddHeader>
    <oddFooter>&amp;LMerknad: Dyr merket (X) har vert sykt, hatt beinbrudd, eller annen skade før felling.
&amp;RSide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3"/>
  <sheetViews>
    <sheetView tabSelected="1" zoomScaleNormal="100" workbookViewId="0">
      <pane ySplit="1" topLeftCell="A50" activePane="bottomLeft" state="frozenSplit"/>
      <selection sqref="A1:IV1"/>
      <selection pane="bottomLeft" activeCell="C58" sqref="C58:C66"/>
    </sheetView>
  </sheetViews>
  <sheetFormatPr defaultColWidth="9.140625" defaultRowHeight="12.75"/>
  <cols>
    <col min="1" max="1" width="4" customWidth="1"/>
    <col min="2" max="2" width="10.7109375" bestFit="1" customWidth="1"/>
    <col min="3" max="3" width="5.7109375" style="1" customWidth="1"/>
    <col min="4" max="4" width="6.85546875" style="1" bestFit="1" customWidth="1"/>
    <col min="5" max="6" width="3.28515625" style="1" customWidth="1"/>
    <col min="7" max="7" width="5" style="1" customWidth="1"/>
    <col min="8" max="9" width="7.7109375" customWidth="1"/>
    <col min="10" max="11" width="3.28515625" style="1" customWidth="1"/>
    <col min="12" max="12" width="5.7109375" style="8" customWidth="1"/>
    <col min="13" max="13" width="3.28515625" style="1" customWidth="1"/>
    <col min="14" max="14" width="5" style="1" customWidth="1"/>
    <col min="15" max="15" width="3.28515625" style="1" customWidth="1"/>
  </cols>
  <sheetData>
    <row r="1" spans="1:16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17</v>
      </c>
      <c r="K1" s="2" t="s">
        <v>18</v>
      </c>
      <c r="L1" s="9" t="s">
        <v>12</v>
      </c>
      <c r="M1" s="2" t="s">
        <v>13</v>
      </c>
      <c r="N1" s="2" t="s">
        <v>14</v>
      </c>
      <c r="O1" s="3" t="s">
        <v>15</v>
      </c>
    </row>
    <row r="2" spans="1:16">
      <c r="A2">
        <v>87</v>
      </c>
      <c r="B2" t="s">
        <v>16</v>
      </c>
      <c r="C2" s="1">
        <v>1</v>
      </c>
      <c r="D2" s="1">
        <v>1</v>
      </c>
      <c r="E2" s="1">
        <v>11</v>
      </c>
      <c r="F2" s="1">
        <v>10</v>
      </c>
      <c r="G2" s="1">
        <v>2012</v>
      </c>
      <c r="H2" s="5">
        <v>60</v>
      </c>
      <c r="L2" s="8">
        <v>0.5</v>
      </c>
      <c r="M2" s="1" t="s">
        <v>48</v>
      </c>
      <c r="N2" s="6">
        <f t="shared" ref="N2:N33" si="0">G2-L2+0.5</f>
        <v>2012</v>
      </c>
      <c r="P2" s="22" t="s">
        <v>46</v>
      </c>
    </row>
    <row r="3" spans="1:16">
      <c r="A3">
        <v>88</v>
      </c>
      <c r="B3" t="s">
        <v>16</v>
      </c>
      <c r="C3" s="1">
        <v>1</v>
      </c>
      <c r="D3" s="1">
        <v>1</v>
      </c>
      <c r="E3" s="1">
        <v>14</v>
      </c>
      <c r="F3" s="1">
        <v>10</v>
      </c>
      <c r="G3" s="1">
        <v>2012</v>
      </c>
      <c r="H3" s="5">
        <v>60</v>
      </c>
      <c r="L3" s="8">
        <v>0.5</v>
      </c>
      <c r="M3" s="1" t="s">
        <v>48</v>
      </c>
      <c r="N3" s="6">
        <f t="shared" si="0"/>
        <v>2012</v>
      </c>
      <c r="P3" s="22" t="s">
        <v>46</v>
      </c>
    </row>
    <row r="4" spans="1:16">
      <c r="A4">
        <v>89</v>
      </c>
      <c r="B4" t="s">
        <v>16</v>
      </c>
      <c r="C4" s="1">
        <v>1</v>
      </c>
      <c r="D4" s="1">
        <v>1</v>
      </c>
      <c r="E4" s="1">
        <v>31</v>
      </c>
      <c r="F4" s="1">
        <v>10</v>
      </c>
      <c r="G4" s="1">
        <v>2012</v>
      </c>
      <c r="H4" s="5">
        <v>160</v>
      </c>
      <c r="L4" s="8">
        <v>3.5</v>
      </c>
      <c r="N4" s="6">
        <f t="shared" si="0"/>
        <v>2009</v>
      </c>
      <c r="P4" s="22" t="s">
        <v>46</v>
      </c>
    </row>
    <row r="5" spans="1:16">
      <c r="A5">
        <v>90</v>
      </c>
      <c r="B5" t="s">
        <v>16</v>
      </c>
      <c r="C5" s="1">
        <v>1</v>
      </c>
      <c r="D5" s="1">
        <v>2</v>
      </c>
      <c r="E5" s="1">
        <v>24</v>
      </c>
      <c r="F5" s="1">
        <v>11</v>
      </c>
      <c r="G5" s="1">
        <v>2012</v>
      </c>
      <c r="H5" s="5">
        <v>165</v>
      </c>
      <c r="I5" s="1"/>
      <c r="L5" s="8">
        <v>4.5</v>
      </c>
      <c r="N5" s="6">
        <f t="shared" si="0"/>
        <v>2008</v>
      </c>
      <c r="O5" s="22"/>
      <c r="P5" s="22" t="s">
        <v>47</v>
      </c>
    </row>
    <row r="6" spans="1:16">
      <c r="A6">
        <v>91</v>
      </c>
      <c r="B6" t="s">
        <v>16</v>
      </c>
      <c r="C6" s="1">
        <v>1</v>
      </c>
      <c r="D6" s="1">
        <v>3</v>
      </c>
      <c r="E6" s="1">
        <v>5</v>
      </c>
      <c r="F6" s="1">
        <v>10</v>
      </c>
      <c r="G6" s="1">
        <v>2012</v>
      </c>
      <c r="H6" s="5">
        <v>129</v>
      </c>
      <c r="I6" s="1"/>
      <c r="L6" s="8">
        <v>1.5</v>
      </c>
      <c r="N6" s="6">
        <f t="shared" si="0"/>
        <v>2011</v>
      </c>
      <c r="P6" s="22" t="s">
        <v>45</v>
      </c>
    </row>
    <row r="7" spans="1:16">
      <c r="A7">
        <v>92</v>
      </c>
      <c r="B7" t="s">
        <v>16</v>
      </c>
      <c r="C7" s="1">
        <v>1</v>
      </c>
      <c r="D7" s="1">
        <v>3</v>
      </c>
      <c r="E7" s="1">
        <v>10</v>
      </c>
      <c r="F7" s="1">
        <v>10</v>
      </c>
      <c r="G7" s="1">
        <v>2012</v>
      </c>
      <c r="H7" s="5">
        <v>105</v>
      </c>
      <c r="I7" s="1"/>
      <c r="L7" s="8">
        <v>1.5</v>
      </c>
      <c r="N7" s="6">
        <f t="shared" si="0"/>
        <v>2011</v>
      </c>
      <c r="P7" s="22" t="s">
        <v>45</v>
      </c>
    </row>
    <row r="8" spans="1:16">
      <c r="A8">
        <v>93</v>
      </c>
      <c r="B8" t="s">
        <v>16</v>
      </c>
      <c r="C8" s="1">
        <v>1</v>
      </c>
      <c r="D8" s="1">
        <v>3</v>
      </c>
      <c r="E8" s="1">
        <v>10</v>
      </c>
      <c r="F8" s="1">
        <v>10</v>
      </c>
      <c r="G8" s="1">
        <v>2012</v>
      </c>
      <c r="H8" s="5">
        <v>155</v>
      </c>
      <c r="I8" s="1"/>
      <c r="L8" s="8">
        <v>5.5</v>
      </c>
      <c r="N8" s="6">
        <f t="shared" si="0"/>
        <v>2007</v>
      </c>
      <c r="P8" s="22" t="s">
        <v>45</v>
      </c>
    </row>
    <row r="9" spans="1:16">
      <c r="A9">
        <v>94</v>
      </c>
      <c r="B9" t="s">
        <v>16</v>
      </c>
      <c r="C9" s="1">
        <v>1</v>
      </c>
      <c r="D9" s="1">
        <v>3</v>
      </c>
      <c r="E9" s="1">
        <v>27</v>
      </c>
      <c r="F9" s="1">
        <v>10</v>
      </c>
      <c r="G9" s="1">
        <v>2012</v>
      </c>
      <c r="H9" s="5">
        <v>151</v>
      </c>
      <c r="I9" s="1"/>
      <c r="L9" s="8">
        <v>3.5</v>
      </c>
      <c r="N9" s="6">
        <f t="shared" si="0"/>
        <v>2009</v>
      </c>
      <c r="P9" s="22" t="s">
        <v>45</v>
      </c>
    </row>
    <row r="10" spans="1:16">
      <c r="A10">
        <v>95</v>
      </c>
      <c r="B10" t="s">
        <v>16</v>
      </c>
      <c r="C10" s="1">
        <v>2</v>
      </c>
      <c r="D10" s="1">
        <v>1</v>
      </c>
      <c r="E10" s="1">
        <v>13</v>
      </c>
      <c r="F10" s="1">
        <v>10</v>
      </c>
      <c r="G10" s="1">
        <v>2012</v>
      </c>
      <c r="H10" s="5">
        <v>160</v>
      </c>
      <c r="L10" s="8">
        <v>1.5</v>
      </c>
      <c r="N10" s="6">
        <f t="shared" si="0"/>
        <v>2011</v>
      </c>
      <c r="P10" s="1" t="s">
        <v>28</v>
      </c>
    </row>
    <row r="11" spans="1:16">
      <c r="A11">
        <v>96</v>
      </c>
      <c r="B11" t="s">
        <v>16</v>
      </c>
      <c r="C11" s="1">
        <v>2</v>
      </c>
      <c r="D11" s="1">
        <v>1</v>
      </c>
      <c r="E11" s="1">
        <v>13</v>
      </c>
      <c r="F11" s="1">
        <v>10</v>
      </c>
      <c r="G11" s="1">
        <v>2012</v>
      </c>
      <c r="H11" s="5">
        <v>55</v>
      </c>
      <c r="L11" s="8">
        <v>0.5</v>
      </c>
      <c r="M11" s="1" t="s">
        <v>48</v>
      </c>
      <c r="N11" s="6">
        <f t="shared" si="0"/>
        <v>2012</v>
      </c>
      <c r="P11" s="1" t="s">
        <v>28</v>
      </c>
    </row>
    <row r="12" spans="1:16">
      <c r="A12">
        <v>97</v>
      </c>
      <c r="B12" t="s">
        <v>16</v>
      </c>
      <c r="C12" s="1">
        <v>2</v>
      </c>
      <c r="D12" s="1">
        <v>2</v>
      </c>
      <c r="E12" s="1">
        <v>8</v>
      </c>
      <c r="F12" s="1">
        <v>10</v>
      </c>
      <c r="G12" s="1">
        <v>2012</v>
      </c>
      <c r="H12" s="5">
        <v>92</v>
      </c>
      <c r="L12" s="8">
        <v>1.5</v>
      </c>
      <c r="N12" s="6">
        <f t="shared" si="0"/>
        <v>2011</v>
      </c>
      <c r="P12" s="1" t="s">
        <v>30</v>
      </c>
    </row>
    <row r="13" spans="1:16">
      <c r="A13">
        <v>98</v>
      </c>
      <c r="B13" t="s">
        <v>16</v>
      </c>
      <c r="C13" s="1">
        <v>2</v>
      </c>
      <c r="D13" s="1">
        <v>3</v>
      </c>
      <c r="E13" s="1">
        <v>7</v>
      </c>
      <c r="F13" s="1">
        <v>10</v>
      </c>
      <c r="G13" s="1">
        <v>2012</v>
      </c>
      <c r="H13" s="5">
        <v>48</v>
      </c>
      <c r="I13" s="11"/>
      <c r="L13" s="8">
        <v>0.5</v>
      </c>
      <c r="M13" s="1" t="s">
        <v>48</v>
      </c>
      <c r="N13" s="6">
        <f t="shared" si="0"/>
        <v>2012</v>
      </c>
      <c r="P13" s="1" t="s">
        <v>34</v>
      </c>
    </row>
    <row r="14" spans="1:16">
      <c r="A14">
        <v>99</v>
      </c>
      <c r="B14" t="s">
        <v>16</v>
      </c>
      <c r="C14" s="1">
        <v>2</v>
      </c>
      <c r="D14" s="1">
        <v>3</v>
      </c>
      <c r="E14" s="1">
        <v>13</v>
      </c>
      <c r="F14" s="1">
        <v>10</v>
      </c>
      <c r="G14" s="1">
        <v>2012</v>
      </c>
      <c r="H14" s="5">
        <v>150</v>
      </c>
      <c r="I14" s="11"/>
      <c r="L14" s="8">
        <v>1.5</v>
      </c>
      <c r="N14" s="6">
        <f t="shared" si="0"/>
        <v>2011</v>
      </c>
      <c r="P14" s="1" t="s">
        <v>34</v>
      </c>
    </row>
    <row r="15" spans="1:16">
      <c r="A15">
        <v>100</v>
      </c>
      <c r="B15" t="s">
        <v>16</v>
      </c>
      <c r="C15" s="1">
        <v>2</v>
      </c>
      <c r="D15" s="1">
        <v>4</v>
      </c>
      <c r="E15" s="1">
        <v>11</v>
      </c>
      <c r="F15" s="1">
        <v>10</v>
      </c>
      <c r="G15" s="1">
        <v>2012</v>
      </c>
      <c r="H15" s="5">
        <v>144</v>
      </c>
      <c r="I15" s="11"/>
      <c r="L15" s="8">
        <v>2.5</v>
      </c>
      <c r="N15" s="6">
        <f t="shared" si="0"/>
        <v>2010</v>
      </c>
      <c r="P15" s="1" t="s">
        <v>29</v>
      </c>
    </row>
    <row r="16" spans="1:16">
      <c r="A16">
        <v>101</v>
      </c>
      <c r="B16" t="s">
        <v>16</v>
      </c>
      <c r="C16" s="1">
        <v>2</v>
      </c>
      <c r="D16" s="1">
        <v>4</v>
      </c>
      <c r="E16" s="1">
        <v>21</v>
      </c>
      <c r="F16" s="1">
        <v>10</v>
      </c>
      <c r="G16" s="1">
        <v>2012</v>
      </c>
      <c r="H16" s="5">
        <v>132</v>
      </c>
      <c r="I16" s="11"/>
      <c r="L16" s="8">
        <v>6.5</v>
      </c>
      <c r="N16" s="6">
        <f t="shared" si="0"/>
        <v>2006</v>
      </c>
      <c r="P16" s="1" t="s">
        <v>29</v>
      </c>
    </row>
    <row r="17" spans="1:16">
      <c r="A17">
        <v>102</v>
      </c>
      <c r="B17" t="s">
        <v>16</v>
      </c>
      <c r="C17" s="13">
        <v>2</v>
      </c>
      <c r="D17" s="13">
        <v>5</v>
      </c>
      <c r="E17" s="13">
        <v>5</v>
      </c>
      <c r="F17" s="13">
        <v>10</v>
      </c>
      <c r="G17" s="1">
        <v>2012</v>
      </c>
      <c r="H17" s="5">
        <v>189</v>
      </c>
      <c r="I17" s="11"/>
      <c r="L17" s="8">
        <v>4.5</v>
      </c>
      <c r="N17" s="6">
        <f t="shared" si="0"/>
        <v>2008</v>
      </c>
      <c r="P17" s="1" t="s">
        <v>21</v>
      </c>
    </row>
    <row r="18" spans="1:16">
      <c r="A18">
        <v>103</v>
      </c>
      <c r="B18" t="s">
        <v>16</v>
      </c>
      <c r="C18" s="13">
        <v>2</v>
      </c>
      <c r="D18" s="13">
        <v>5</v>
      </c>
      <c r="E18" s="13">
        <v>8</v>
      </c>
      <c r="F18" s="13">
        <v>11</v>
      </c>
      <c r="G18" s="1">
        <v>2012</v>
      </c>
      <c r="H18" s="5">
        <v>52</v>
      </c>
      <c r="I18" s="11"/>
      <c r="L18" s="8">
        <v>0.5</v>
      </c>
      <c r="M18" s="1" t="s">
        <v>48</v>
      </c>
      <c r="N18" s="6">
        <f t="shared" si="0"/>
        <v>2012</v>
      </c>
      <c r="P18" s="1" t="s">
        <v>21</v>
      </c>
    </row>
    <row r="19" spans="1:16">
      <c r="A19">
        <v>104</v>
      </c>
      <c r="B19" t="s">
        <v>16</v>
      </c>
      <c r="C19" s="1">
        <v>2</v>
      </c>
      <c r="D19" s="1">
        <v>6</v>
      </c>
      <c r="E19" s="1">
        <v>6</v>
      </c>
      <c r="F19" s="1">
        <v>10</v>
      </c>
      <c r="G19" s="1">
        <v>2012</v>
      </c>
      <c r="H19" s="5">
        <v>70</v>
      </c>
      <c r="I19" s="11"/>
      <c r="L19" s="8">
        <v>0.5</v>
      </c>
      <c r="M19" s="1" t="s">
        <v>48</v>
      </c>
      <c r="N19" s="6">
        <f t="shared" si="0"/>
        <v>2012</v>
      </c>
      <c r="P19" s="1" t="s">
        <v>35</v>
      </c>
    </row>
    <row r="20" spans="1:16">
      <c r="A20">
        <v>105</v>
      </c>
      <c r="B20" t="s">
        <v>16</v>
      </c>
      <c r="C20" s="1">
        <v>2</v>
      </c>
      <c r="D20" s="1">
        <v>6</v>
      </c>
      <c r="E20" s="1">
        <v>7</v>
      </c>
      <c r="F20" s="1">
        <v>10</v>
      </c>
      <c r="G20" s="1">
        <v>2012</v>
      </c>
      <c r="H20" s="5">
        <v>132</v>
      </c>
      <c r="I20" s="11"/>
      <c r="L20" s="8">
        <v>6.5</v>
      </c>
      <c r="N20" s="6">
        <f t="shared" si="0"/>
        <v>2006</v>
      </c>
      <c r="O20" s="1" t="s">
        <v>54</v>
      </c>
      <c r="P20" s="1" t="s">
        <v>35</v>
      </c>
    </row>
    <row r="21" spans="1:16">
      <c r="A21">
        <v>106</v>
      </c>
      <c r="B21" t="s">
        <v>16</v>
      </c>
      <c r="C21" s="1">
        <v>2</v>
      </c>
      <c r="D21" s="1">
        <v>6</v>
      </c>
      <c r="E21" s="1">
        <v>9</v>
      </c>
      <c r="F21" s="1">
        <v>10</v>
      </c>
      <c r="G21" s="1">
        <v>2012</v>
      </c>
      <c r="H21" s="5">
        <v>170</v>
      </c>
      <c r="I21" s="11"/>
      <c r="L21" s="8">
        <v>3.5</v>
      </c>
      <c r="N21" s="6">
        <f t="shared" si="0"/>
        <v>2009</v>
      </c>
      <c r="P21" s="1" t="s">
        <v>35</v>
      </c>
    </row>
    <row r="22" spans="1:16">
      <c r="A22">
        <v>107</v>
      </c>
      <c r="B22" t="s">
        <v>16</v>
      </c>
      <c r="C22" s="1">
        <v>2</v>
      </c>
      <c r="D22" s="1">
        <v>6</v>
      </c>
      <c r="E22" s="1">
        <v>9</v>
      </c>
      <c r="F22" s="1">
        <v>10</v>
      </c>
      <c r="G22" s="1">
        <v>2012</v>
      </c>
      <c r="H22" s="5">
        <v>150</v>
      </c>
      <c r="I22" s="11"/>
      <c r="L22" s="8">
        <v>1.5</v>
      </c>
      <c r="N22" s="6">
        <f t="shared" si="0"/>
        <v>2011</v>
      </c>
      <c r="O22" s="1" t="s">
        <v>54</v>
      </c>
      <c r="P22" s="1" t="s">
        <v>35</v>
      </c>
    </row>
    <row r="23" spans="1:16">
      <c r="A23">
        <v>108</v>
      </c>
      <c r="B23" t="s">
        <v>16</v>
      </c>
      <c r="C23" s="1">
        <v>2</v>
      </c>
      <c r="D23" s="1">
        <v>6</v>
      </c>
      <c r="E23" s="1">
        <v>18</v>
      </c>
      <c r="F23" s="1">
        <v>11</v>
      </c>
      <c r="G23" s="1">
        <v>2012</v>
      </c>
      <c r="H23" s="5">
        <v>138</v>
      </c>
      <c r="I23" s="11"/>
      <c r="L23" s="8">
        <v>6.5</v>
      </c>
      <c r="N23" s="6">
        <f t="shared" si="0"/>
        <v>2006</v>
      </c>
      <c r="P23" s="1" t="s">
        <v>35</v>
      </c>
    </row>
    <row r="24" spans="1:16">
      <c r="A24">
        <v>109</v>
      </c>
      <c r="B24" t="s">
        <v>16</v>
      </c>
      <c r="C24" s="1">
        <v>2</v>
      </c>
      <c r="D24" s="1">
        <v>6</v>
      </c>
      <c r="E24" s="1">
        <v>24</v>
      </c>
      <c r="F24" s="1">
        <v>11</v>
      </c>
      <c r="G24" s="1">
        <v>2012</v>
      </c>
      <c r="H24" s="5">
        <v>60</v>
      </c>
      <c r="I24" s="11"/>
      <c r="L24" s="8">
        <v>0.5</v>
      </c>
      <c r="M24" s="1" t="s">
        <v>48</v>
      </c>
      <c r="N24" s="6">
        <f t="shared" si="0"/>
        <v>2012</v>
      </c>
      <c r="P24" s="1" t="s">
        <v>35</v>
      </c>
    </row>
    <row r="25" spans="1:16">
      <c r="A25">
        <v>110</v>
      </c>
      <c r="B25" t="s">
        <v>16</v>
      </c>
      <c r="C25" s="1">
        <v>2</v>
      </c>
      <c r="D25" s="1">
        <v>7</v>
      </c>
      <c r="E25" s="1">
        <v>7</v>
      </c>
      <c r="F25" s="1">
        <v>10</v>
      </c>
      <c r="G25" s="1">
        <v>2012</v>
      </c>
      <c r="H25" s="5">
        <v>180</v>
      </c>
      <c r="I25" s="11"/>
      <c r="L25" s="8">
        <v>3.5</v>
      </c>
      <c r="N25" s="6">
        <f t="shared" si="0"/>
        <v>2009</v>
      </c>
      <c r="P25" s="1" t="s">
        <v>31</v>
      </c>
    </row>
    <row r="26" spans="1:16">
      <c r="A26">
        <v>111</v>
      </c>
      <c r="B26" t="s">
        <v>16</v>
      </c>
      <c r="C26" s="1">
        <v>2</v>
      </c>
      <c r="D26" s="1">
        <v>7</v>
      </c>
      <c r="E26" s="1">
        <v>3</v>
      </c>
      <c r="F26" s="1">
        <v>11</v>
      </c>
      <c r="G26" s="1">
        <v>2012</v>
      </c>
      <c r="H26" s="5">
        <v>84</v>
      </c>
      <c r="I26" s="11"/>
      <c r="L26" s="8">
        <v>1.5</v>
      </c>
      <c r="N26" s="6">
        <f t="shared" si="0"/>
        <v>2011</v>
      </c>
      <c r="P26" s="1" t="s">
        <v>31</v>
      </c>
    </row>
    <row r="27" spans="1:16">
      <c r="A27">
        <v>112</v>
      </c>
      <c r="B27" t="s">
        <v>16</v>
      </c>
      <c r="C27" s="1">
        <v>2</v>
      </c>
      <c r="D27" s="1">
        <v>7</v>
      </c>
      <c r="E27" s="1">
        <v>4</v>
      </c>
      <c r="F27" s="1">
        <v>11</v>
      </c>
      <c r="G27" s="1">
        <v>2012</v>
      </c>
      <c r="H27" s="5">
        <v>32</v>
      </c>
      <c r="I27" s="11"/>
      <c r="L27" s="8">
        <v>0.5</v>
      </c>
      <c r="M27" s="1" t="s">
        <v>48</v>
      </c>
      <c r="N27" s="6">
        <f t="shared" si="0"/>
        <v>2012</v>
      </c>
      <c r="P27" s="1" t="s">
        <v>31</v>
      </c>
    </row>
    <row r="28" spans="1:16">
      <c r="A28">
        <v>113</v>
      </c>
      <c r="B28" t="s">
        <v>16</v>
      </c>
      <c r="C28" s="1">
        <v>2</v>
      </c>
      <c r="D28" s="1">
        <v>7</v>
      </c>
      <c r="E28" s="1">
        <v>4</v>
      </c>
      <c r="F28" s="1">
        <v>11</v>
      </c>
      <c r="G28" s="1">
        <v>2012</v>
      </c>
      <c r="H28" s="5">
        <v>164</v>
      </c>
      <c r="I28" s="11"/>
      <c r="L28" s="8">
        <v>5.5</v>
      </c>
      <c r="N28" s="6">
        <f t="shared" si="0"/>
        <v>2007</v>
      </c>
      <c r="P28" s="1" t="s">
        <v>31</v>
      </c>
    </row>
    <row r="29" spans="1:16">
      <c r="A29">
        <v>114</v>
      </c>
      <c r="B29" t="s">
        <v>16</v>
      </c>
      <c r="C29" s="1">
        <v>2</v>
      </c>
      <c r="D29" s="1">
        <v>7</v>
      </c>
      <c r="E29" s="1">
        <v>4</v>
      </c>
      <c r="F29" s="1">
        <v>11</v>
      </c>
      <c r="G29" s="1">
        <v>2012</v>
      </c>
      <c r="H29" s="5">
        <v>110</v>
      </c>
      <c r="I29" s="11"/>
      <c r="L29" s="8">
        <v>1.5</v>
      </c>
      <c r="N29" s="6">
        <f t="shared" si="0"/>
        <v>2011</v>
      </c>
      <c r="P29" s="1" t="s">
        <v>31</v>
      </c>
    </row>
    <row r="30" spans="1:16">
      <c r="A30">
        <v>115</v>
      </c>
      <c r="B30" t="s">
        <v>16</v>
      </c>
      <c r="C30" s="1">
        <v>4</v>
      </c>
      <c r="D30" s="1">
        <v>1</v>
      </c>
      <c r="E30" s="1">
        <v>6</v>
      </c>
      <c r="F30" s="1">
        <v>10</v>
      </c>
      <c r="G30" s="1">
        <v>2012</v>
      </c>
      <c r="H30" s="5">
        <v>144</v>
      </c>
      <c r="L30" s="8">
        <v>2.5</v>
      </c>
      <c r="N30" s="6">
        <f t="shared" si="0"/>
        <v>2010</v>
      </c>
      <c r="P30" s="1" t="s">
        <v>49</v>
      </c>
    </row>
    <row r="31" spans="1:16">
      <c r="A31">
        <v>116</v>
      </c>
      <c r="B31" t="s">
        <v>16</v>
      </c>
      <c r="C31" s="1">
        <v>4</v>
      </c>
      <c r="D31" s="1">
        <v>1</v>
      </c>
      <c r="E31" s="1">
        <v>7</v>
      </c>
      <c r="F31" s="1">
        <v>10</v>
      </c>
      <c r="G31" s="1">
        <v>2012</v>
      </c>
      <c r="H31" s="5">
        <v>144</v>
      </c>
      <c r="L31" s="8">
        <v>1.5</v>
      </c>
      <c r="N31" s="6">
        <f t="shared" si="0"/>
        <v>2011</v>
      </c>
      <c r="P31" s="1" t="s">
        <v>49</v>
      </c>
    </row>
    <row r="32" spans="1:16">
      <c r="A32">
        <v>117</v>
      </c>
      <c r="B32" t="s">
        <v>16</v>
      </c>
      <c r="C32" s="1">
        <v>4</v>
      </c>
      <c r="D32" s="1">
        <v>1</v>
      </c>
      <c r="E32" s="1">
        <v>7</v>
      </c>
      <c r="F32" s="1">
        <v>10</v>
      </c>
      <c r="G32" s="1">
        <v>2012</v>
      </c>
      <c r="H32" s="5">
        <v>162</v>
      </c>
      <c r="J32" s="22" t="s">
        <v>19</v>
      </c>
      <c r="K32" s="1">
        <v>1</v>
      </c>
      <c r="L32" s="8">
        <v>7.5</v>
      </c>
      <c r="N32" s="6">
        <f t="shared" si="0"/>
        <v>2005</v>
      </c>
      <c r="P32" s="1" t="s">
        <v>49</v>
      </c>
    </row>
    <row r="33" spans="1:16" ht="13.5" customHeight="1">
      <c r="A33">
        <v>118</v>
      </c>
      <c r="B33" t="s">
        <v>16</v>
      </c>
      <c r="C33" s="1">
        <v>4</v>
      </c>
      <c r="D33" s="1">
        <v>1</v>
      </c>
      <c r="E33" s="1">
        <v>30</v>
      </c>
      <c r="F33" s="1">
        <v>10</v>
      </c>
      <c r="G33" s="1">
        <v>2012</v>
      </c>
      <c r="H33" s="5">
        <v>130</v>
      </c>
      <c r="L33" s="8">
        <v>9.5</v>
      </c>
      <c r="N33" s="6">
        <f t="shared" si="0"/>
        <v>2003</v>
      </c>
      <c r="P33" s="1" t="s">
        <v>49</v>
      </c>
    </row>
    <row r="34" spans="1:16">
      <c r="A34">
        <v>119</v>
      </c>
      <c r="B34" t="s">
        <v>16</v>
      </c>
      <c r="C34" s="1">
        <v>4</v>
      </c>
      <c r="D34" s="1">
        <v>2</v>
      </c>
      <c r="E34" s="13">
        <v>12</v>
      </c>
      <c r="F34" s="13">
        <v>10</v>
      </c>
      <c r="G34" s="1">
        <v>2012</v>
      </c>
      <c r="H34" s="15"/>
      <c r="I34" s="13">
        <v>150</v>
      </c>
      <c r="J34" s="13"/>
      <c r="K34" s="13"/>
      <c r="L34" s="16">
        <v>3.5</v>
      </c>
      <c r="N34" s="6">
        <f t="shared" ref="N34:N65" si="1">G34-L34+0.5</f>
        <v>2009</v>
      </c>
      <c r="P34" s="1" t="s">
        <v>22</v>
      </c>
    </row>
    <row r="35" spans="1:16">
      <c r="A35">
        <v>120</v>
      </c>
      <c r="B35" t="s">
        <v>16</v>
      </c>
      <c r="C35" s="1">
        <v>4</v>
      </c>
      <c r="D35" s="1">
        <v>2</v>
      </c>
      <c r="E35" s="13">
        <v>18</v>
      </c>
      <c r="F35" s="13">
        <v>10</v>
      </c>
      <c r="G35" s="1">
        <v>2012</v>
      </c>
      <c r="H35" s="15">
        <v>146</v>
      </c>
      <c r="I35" s="13"/>
      <c r="J35" s="13"/>
      <c r="K35" s="13"/>
      <c r="L35" s="16">
        <v>2.5</v>
      </c>
      <c r="N35" s="6">
        <f t="shared" si="1"/>
        <v>2010</v>
      </c>
      <c r="P35" s="1" t="s">
        <v>22</v>
      </c>
    </row>
    <row r="36" spans="1:16">
      <c r="A36">
        <v>121</v>
      </c>
      <c r="B36" t="s">
        <v>16</v>
      </c>
      <c r="C36" s="1">
        <v>4</v>
      </c>
      <c r="D36" s="1">
        <v>2</v>
      </c>
      <c r="E36" s="13">
        <v>28</v>
      </c>
      <c r="F36" s="13">
        <v>10</v>
      </c>
      <c r="G36" s="1">
        <v>2012</v>
      </c>
      <c r="H36" s="15"/>
      <c r="I36" s="13">
        <v>150</v>
      </c>
      <c r="J36" s="13"/>
      <c r="K36" s="13"/>
      <c r="L36" s="16">
        <v>4.5</v>
      </c>
      <c r="N36" s="6">
        <f t="shared" si="1"/>
        <v>2008</v>
      </c>
      <c r="P36" s="1" t="s">
        <v>22</v>
      </c>
    </row>
    <row r="37" spans="1:16">
      <c r="A37">
        <v>122</v>
      </c>
      <c r="B37" t="s">
        <v>20</v>
      </c>
      <c r="C37" s="1">
        <v>4</v>
      </c>
      <c r="D37" s="1">
        <v>3</v>
      </c>
      <c r="E37" s="1">
        <v>6</v>
      </c>
      <c r="F37" s="1">
        <v>10</v>
      </c>
      <c r="G37" s="1">
        <v>2012</v>
      </c>
      <c r="H37" s="7">
        <v>50</v>
      </c>
      <c r="L37" s="8">
        <v>0.5</v>
      </c>
      <c r="M37" s="22" t="s">
        <v>48</v>
      </c>
      <c r="N37" s="6">
        <f t="shared" si="1"/>
        <v>2012</v>
      </c>
      <c r="P37" s="1" t="s">
        <v>51</v>
      </c>
    </row>
    <row r="38" spans="1:16">
      <c r="A38">
        <v>123</v>
      </c>
      <c r="B38" t="s">
        <v>20</v>
      </c>
      <c r="C38" s="1">
        <v>4</v>
      </c>
      <c r="D38" s="1">
        <v>3</v>
      </c>
      <c r="E38" s="1">
        <v>7</v>
      </c>
      <c r="F38" s="1">
        <v>10</v>
      </c>
      <c r="G38" s="1">
        <v>2012</v>
      </c>
      <c r="H38" s="7">
        <v>134</v>
      </c>
      <c r="J38" s="22" t="s">
        <v>19</v>
      </c>
      <c r="L38" s="8">
        <v>14.5</v>
      </c>
      <c r="N38" s="6">
        <f t="shared" si="1"/>
        <v>1998</v>
      </c>
      <c r="P38" s="1" t="s">
        <v>51</v>
      </c>
    </row>
    <row r="39" spans="1:16">
      <c r="A39">
        <v>124</v>
      </c>
      <c r="B39" t="s">
        <v>20</v>
      </c>
      <c r="C39" s="1">
        <v>4</v>
      </c>
      <c r="D39" s="1">
        <v>3</v>
      </c>
      <c r="E39" s="1">
        <v>26</v>
      </c>
      <c r="F39" s="1">
        <v>10</v>
      </c>
      <c r="G39" s="1">
        <v>2012</v>
      </c>
      <c r="H39" s="7">
        <v>75</v>
      </c>
      <c r="L39" s="8">
        <v>1.5</v>
      </c>
      <c r="M39" s="22"/>
      <c r="N39" s="6">
        <f t="shared" si="1"/>
        <v>2011</v>
      </c>
      <c r="P39" s="1" t="s">
        <v>51</v>
      </c>
    </row>
    <row r="40" spans="1:16">
      <c r="A40">
        <v>125</v>
      </c>
      <c r="B40" t="s">
        <v>20</v>
      </c>
      <c r="C40" s="1">
        <v>4</v>
      </c>
      <c r="D40" s="1">
        <v>3</v>
      </c>
      <c r="E40" s="1">
        <v>9</v>
      </c>
      <c r="F40" s="1">
        <v>11</v>
      </c>
      <c r="G40" s="1">
        <v>2012</v>
      </c>
      <c r="H40" s="7">
        <v>150</v>
      </c>
      <c r="J40" s="22" t="s">
        <v>19</v>
      </c>
      <c r="K40" s="1">
        <v>1</v>
      </c>
      <c r="L40" s="8">
        <v>6.5</v>
      </c>
      <c r="N40" s="6">
        <f t="shared" si="1"/>
        <v>2006</v>
      </c>
      <c r="P40" s="1" t="s">
        <v>51</v>
      </c>
    </row>
    <row r="41" spans="1:16">
      <c r="A41">
        <v>126</v>
      </c>
      <c r="B41" t="s">
        <v>20</v>
      </c>
      <c r="C41" s="1">
        <v>4</v>
      </c>
      <c r="D41" s="1">
        <v>3</v>
      </c>
      <c r="E41" s="1">
        <v>23</v>
      </c>
      <c r="F41" s="1">
        <v>11</v>
      </c>
      <c r="G41" s="1">
        <v>2012</v>
      </c>
      <c r="H41" s="7">
        <v>144</v>
      </c>
      <c r="J41" s="22" t="s">
        <v>19</v>
      </c>
      <c r="L41" s="8">
        <v>7.5</v>
      </c>
      <c r="N41" s="6">
        <f t="shared" si="1"/>
        <v>2005</v>
      </c>
      <c r="P41" s="1" t="s">
        <v>51</v>
      </c>
    </row>
    <row r="42" spans="1:16">
      <c r="A42">
        <v>127</v>
      </c>
      <c r="B42" t="s">
        <v>20</v>
      </c>
      <c r="C42" s="1">
        <v>4</v>
      </c>
      <c r="D42" s="1">
        <v>3</v>
      </c>
      <c r="E42" s="1">
        <v>10</v>
      </c>
      <c r="F42" s="1">
        <v>12</v>
      </c>
      <c r="G42" s="1">
        <v>2012</v>
      </c>
      <c r="H42" s="7">
        <v>55</v>
      </c>
      <c r="L42" s="8">
        <v>0.5</v>
      </c>
      <c r="M42" s="22" t="s">
        <v>48</v>
      </c>
      <c r="N42" s="6">
        <f t="shared" si="1"/>
        <v>2012</v>
      </c>
      <c r="P42" s="1" t="s">
        <v>51</v>
      </c>
    </row>
    <row r="43" spans="1:16">
      <c r="A43">
        <v>128</v>
      </c>
      <c r="B43" t="s">
        <v>20</v>
      </c>
      <c r="C43" s="1">
        <v>4</v>
      </c>
      <c r="D43" s="1">
        <v>3</v>
      </c>
      <c r="E43" s="1">
        <v>14</v>
      </c>
      <c r="F43" s="1">
        <v>12</v>
      </c>
      <c r="G43" s="1">
        <v>2012</v>
      </c>
      <c r="H43" s="7">
        <v>35</v>
      </c>
      <c r="L43" s="8">
        <v>0.5</v>
      </c>
      <c r="M43" s="22" t="s">
        <v>48</v>
      </c>
      <c r="N43" s="6">
        <f t="shared" si="1"/>
        <v>2012</v>
      </c>
      <c r="P43" s="1" t="s">
        <v>51</v>
      </c>
    </row>
    <row r="44" spans="1:16">
      <c r="A44">
        <v>129</v>
      </c>
      <c r="B44" t="s">
        <v>20</v>
      </c>
      <c r="C44" s="1">
        <v>4</v>
      </c>
      <c r="D44" s="1">
        <v>3</v>
      </c>
      <c r="E44" s="1">
        <v>14</v>
      </c>
      <c r="F44" s="1">
        <v>12</v>
      </c>
      <c r="G44" s="1">
        <v>2012</v>
      </c>
      <c r="H44" s="7">
        <v>133</v>
      </c>
      <c r="L44" s="8">
        <v>5.5</v>
      </c>
      <c r="M44" s="22"/>
      <c r="N44" s="6">
        <f t="shared" si="1"/>
        <v>2007</v>
      </c>
      <c r="P44" s="1" t="s">
        <v>51</v>
      </c>
    </row>
    <row r="45" spans="1:16">
      <c r="A45">
        <v>130</v>
      </c>
      <c r="B45" t="s">
        <v>20</v>
      </c>
      <c r="C45" s="1">
        <v>4</v>
      </c>
      <c r="D45" s="1">
        <v>3</v>
      </c>
      <c r="E45" s="1">
        <v>14</v>
      </c>
      <c r="F45" s="1">
        <v>12</v>
      </c>
      <c r="G45" s="1">
        <v>2012</v>
      </c>
      <c r="H45" s="7">
        <v>129</v>
      </c>
      <c r="J45" s="22" t="s">
        <v>19</v>
      </c>
      <c r="L45" s="8">
        <v>9.5</v>
      </c>
      <c r="M45" s="22"/>
      <c r="N45" s="6">
        <f t="shared" si="1"/>
        <v>2003</v>
      </c>
      <c r="P45" s="1" t="s">
        <v>51</v>
      </c>
    </row>
    <row r="46" spans="1:16">
      <c r="A46">
        <v>131</v>
      </c>
      <c r="B46" t="s">
        <v>20</v>
      </c>
      <c r="C46" s="1">
        <v>4</v>
      </c>
      <c r="D46" s="1">
        <v>3</v>
      </c>
      <c r="E46" s="1">
        <v>14</v>
      </c>
      <c r="F46" s="1">
        <v>12</v>
      </c>
      <c r="G46" s="1">
        <v>2012</v>
      </c>
      <c r="H46" s="7">
        <v>103</v>
      </c>
      <c r="L46" s="8">
        <v>1.5</v>
      </c>
      <c r="N46" s="6">
        <f t="shared" si="1"/>
        <v>2011</v>
      </c>
      <c r="P46" s="1" t="s">
        <v>51</v>
      </c>
    </row>
    <row r="47" spans="1:16">
      <c r="A47">
        <v>132</v>
      </c>
      <c r="B47" t="s">
        <v>20</v>
      </c>
      <c r="C47" s="1">
        <v>4</v>
      </c>
      <c r="D47" s="1">
        <v>4</v>
      </c>
      <c r="E47" s="1">
        <v>7</v>
      </c>
      <c r="F47" s="1">
        <v>10</v>
      </c>
      <c r="G47" s="1">
        <v>2012</v>
      </c>
      <c r="H47" s="5">
        <v>135</v>
      </c>
      <c r="L47" s="8">
        <v>2.5</v>
      </c>
      <c r="N47" s="6">
        <f t="shared" si="1"/>
        <v>2010</v>
      </c>
      <c r="O47" s="22"/>
      <c r="P47" s="1" t="s">
        <v>23</v>
      </c>
    </row>
    <row r="48" spans="1:16">
      <c r="A48">
        <v>133</v>
      </c>
      <c r="B48" t="s">
        <v>20</v>
      </c>
      <c r="C48" s="1">
        <v>4</v>
      </c>
      <c r="D48" s="1">
        <v>4</v>
      </c>
      <c r="E48" s="1">
        <v>12</v>
      </c>
      <c r="F48" s="1">
        <v>10</v>
      </c>
      <c r="G48" s="1">
        <v>2012</v>
      </c>
      <c r="H48" s="5">
        <v>57</v>
      </c>
      <c r="L48" s="8">
        <v>0.5</v>
      </c>
      <c r="M48" s="22" t="s">
        <v>48</v>
      </c>
      <c r="N48" s="6">
        <f t="shared" si="1"/>
        <v>2012</v>
      </c>
      <c r="O48" s="22"/>
      <c r="P48" s="1" t="s">
        <v>23</v>
      </c>
    </row>
    <row r="49" spans="1:17">
      <c r="A49">
        <v>134</v>
      </c>
      <c r="B49" t="s">
        <v>20</v>
      </c>
      <c r="C49" s="1">
        <v>4</v>
      </c>
      <c r="D49" s="1">
        <v>4</v>
      </c>
      <c r="E49" s="1">
        <v>23</v>
      </c>
      <c r="F49" s="1">
        <v>11</v>
      </c>
      <c r="G49" s="1">
        <v>2012</v>
      </c>
      <c r="H49" s="5">
        <v>138</v>
      </c>
      <c r="L49" s="8">
        <v>2.5</v>
      </c>
      <c r="N49" s="6">
        <f t="shared" si="1"/>
        <v>2010</v>
      </c>
      <c r="P49" s="1" t="s">
        <v>23</v>
      </c>
    </row>
    <row r="50" spans="1:17">
      <c r="A50">
        <v>135</v>
      </c>
      <c r="B50" t="s">
        <v>20</v>
      </c>
      <c r="C50" s="1">
        <v>4</v>
      </c>
      <c r="D50" s="1">
        <v>5</v>
      </c>
      <c r="E50" s="1">
        <v>21</v>
      </c>
      <c r="F50" s="1">
        <v>10</v>
      </c>
      <c r="G50" s="1">
        <v>2012</v>
      </c>
      <c r="H50" s="5">
        <v>58</v>
      </c>
      <c r="L50" s="8">
        <v>0.5</v>
      </c>
      <c r="M50" s="22" t="s">
        <v>48</v>
      </c>
      <c r="N50" s="6">
        <f t="shared" si="1"/>
        <v>2012</v>
      </c>
      <c r="O50" s="22"/>
      <c r="P50" s="22" t="s">
        <v>53</v>
      </c>
    </row>
    <row r="51" spans="1:17">
      <c r="A51">
        <v>136</v>
      </c>
      <c r="B51" t="s">
        <v>20</v>
      </c>
      <c r="C51" s="1">
        <v>4</v>
      </c>
      <c r="D51" s="1">
        <v>5</v>
      </c>
      <c r="E51" s="1">
        <v>10</v>
      </c>
      <c r="F51" s="1">
        <v>11</v>
      </c>
      <c r="G51" s="1">
        <v>2012</v>
      </c>
      <c r="H51" s="5">
        <v>140</v>
      </c>
      <c r="J51" s="22"/>
      <c r="L51" s="8">
        <v>21.5</v>
      </c>
      <c r="N51" s="6">
        <f t="shared" si="1"/>
        <v>1991</v>
      </c>
      <c r="O51" s="22"/>
      <c r="P51" s="22" t="s">
        <v>53</v>
      </c>
    </row>
    <row r="52" spans="1:17">
      <c r="A52">
        <v>137</v>
      </c>
      <c r="B52" t="s">
        <v>20</v>
      </c>
      <c r="C52" s="1">
        <v>4</v>
      </c>
      <c r="D52" s="1">
        <v>5</v>
      </c>
      <c r="E52" s="1">
        <v>10</v>
      </c>
      <c r="F52" s="1">
        <v>11</v>
      </c>
      <c r="G52" s="1">
        <v>2012</v>
      </c>
      <c r="H52" s="5">
        <v>138</v>
      </c>
      <c r="L52" s="8">
        <v>5.5</v>
      </c>
      <c r="M52" s="22"/>
      <c r="N52" s="6">
        <f t="shared" si="1"/>
        <v>2007</v>
      </c>
      <c r="O52" s="22"/>
      <c r="P52" s="22" t="s">
        <v>53</v>
      </c>
    </row>
    <row r="53" spans="1:17">
      <c r="A53">
        <v>138</v>
      </c>
      <c r="B53" t="s">
        <v>20</v>
      </c>
      <c r="C53" s="1">
        <v>4</v>
      </c>
      <c r="D53" s="1">
        <v>5</v>
      </c>
      <c r="E53" s="1">
        <v>18</v>
      </c>
      <c r="F53" s="1">
        <v>11</v>
      </c>
      <c r="G53" s="1">
        <v>2012</v>
      </c>
      <c r="H53" s="5">
        <v>139</v>
      </c>
      <c r="L53" s="8">
        <v>2.5</v>
      </c>
      <c r="N53" s="6">
        <f t="shared" si="1"/>
        <v>2010</v>
      </c>
      <c r="O53" s="22"/>
      <c r="P53" s="22" t="s">
        <v>53</v>
      </c>
    </row>
    <row r="54" spans="1:17">
      <c r="A54">
        <v>139</v>
      </c>
      <c r="B54" t="s">
        <v>20</v>
      </c>
      <c r="C54" s="1">
        <v>4</v>
      </c>
      <c r="D54" s="1">
        <v>5</v>
      </c>
      <c r="E54" s="1">
        <v>22</v>
      </c>
      <c r="F54" s="1">
        <v>11</v>
      </c>
      <c r="G54" s="1">
        <v>2012</v>
      </c>
      <c r="H54" s="5">
        <v>139</v>
      </c>
      <c r="L54" s="8">
        <v>1.5</v>
      </c>
      <c r="N54" s="6">
        <f t="shared" si="1"/>
        <v>2011</v>
      </c>
      <c r="O54" s="22"/>
      <c r="P54" s="22" t="s">
        <v>53</v>
      </c>
    </row>
    <row r="55" spans="1:17">
      <c r="A55">
        <v>140</v>
      </c>
      <c r="B55" t="s">
        <v>20</v>
      </c>
      <c r="C55" s="1">
        <v>4</v>
      </c>
      <c r="D55" s="1">
        <v>6</v>
      </c>
      <c r="E55" s="1">
        <v>11</v>
      </c>
      <c r="F55" s="1">
        <v>10</v>
      </c>
      <c r="G55" s="1">
        <v>2012</v>
      </c>
      <c r="H55" s="5">
        <v>58</v>
      </c>
      <c r="L55" s="8">
        <v>0.5</v>
      </c>
      <c r="M55" s="22" t="s">
        <v>48</v>
      </c>
      <c r="N55" s="6">
        <f t="shared" si="1"/>
        <v>2012</v>
      </c>
      <c r="P55" s="1" t="s">
        <v>21</v>
      </c>
    </row>
    <row r="56" spans="1:17">
      <c r="A56">
        <v>141</v>
      </c>
      <c r="B56" t="s">
        <v>20</v>
      </c>
      <c r="C56" s="1">
        <v>4</v>
      </c>
      <c r="D56" s="1">
        <v>6</v>
      </c>
      <c r="E56" s="1">
        <v>13</v>
      </c>
      <c r="F56" s="1">
        <v>10</v>
      </c>
      <c r="G56" s="1">
        <v>2012</v>
      </c>
      <c r="H56" s="5">
        <v>168</v>
      </c>
      <c r="L56" s="8">
        <v>2.5</v>
      </c>
      <c r="M56" s="22" t="s">
        <v>48</v>
      </c>
      <c r="N56" s="6">
        <f t="shared" si="1"/>
        <v>2010</v>
      </c>
      <c r="P56" s="1" t="s">
        <v>21</v>
      </c>
    </row>
    <row r="57" spans="1:17">
      <c r="A57">
        <v>142</v>
      </c>
      <c r="B57" t="s">
        <v>20</v>
      </c>
      <c r="C57" s="1">
        <v>4</v>
      </c>
      <c r="D57" s="1">
        <v>6</v>
      </c>
      <c r="E57" s="1">
        <v>8</v>
      </c>
      <c r="F57" s="1">
        <v>11</v>
      </c>
      <c r="G57" s="1">
        <v>2012</v>
      </c>
      <c r="H57" s="5">
        <v>50</v>
      </c>
      <c r="L57" s="8">
        <v>0.5</v>
      </c>
      <c r="M57" s="22" t="s">
        <v>48</v>
      </c>
      <c r="N57" s="6">
        <f t="shared" si="1"/>
        <v>2012</v>
      </c>
      <c r="P57" s="1" t="s">
        <v>21</v>
      </c>
    </row>
    <row r="58" spans="1:17" s="12" customFormat="1">
      <c r="A58">
        <v>143</v>
      </c>
      <c r="B58" s="12" t="s">
        <v>20</v>
      </c>
      <c r="C58" s="13">
        <v>5</v>
      </c>
      <c r="D58" s="13">
        <v>1</v>
      </c>
      <c r="E58" s="13">
        <v>6</v>
      </c>
      <c r="F58" s="13">
        <v>10</v>
      </c>
      <c r="G58" s="1">
        <v>2012</v>
      </c>
      <c r="H58" s="15">
        <v>188</v>
      </c>
      <c r="J58" s="13"/>
      <c r="K58" s="13"/>
      <c r="L58" s="16">
        <v>8.5</v>
      </c>
      <c r="M58" s="21"/>
      <c r="N58" s="14">
        <f t="shared" si="1"/>
        <v>2004</v>
      </c>
      <c r="O58" s="21"/>
      <c r="P58" s="13" t="s">
        <v>26</v>
      </c>
      <c r="Q58" s="33" t="s">
        <v>55</v>
      </c>
    </row>
    <row r="59" spans="1:17" s="12" customFormat="1">
      <c r="A59">
        <v>144</v>
      </c>
      <c r="B59" s="12" t="s">
        <v>20</v>
      </c>
      <c r="C59" s="13">
        <v>5</v>
      </c>
      <c r="D59" s="13">
        <v>1</v>
      </c>
      <c r="E59" s="13">
        <v>7</v>
      </c>
      <c r="F59" s="13">
        <v>10</v>
      </c>
      <c r="G59" s="1">
        <v>2012</v>
      </c>
      <c r="H59" s="15"/>
      <c r="J59" s="13"/>
      <c r="K59" s="13"/>
      <c r="L59" s="16">
        <v>1.5</v>
      </c>
      <c r="M59" s="21"/>
      <c r="N59" s="14">
        <f t="shared" si="1"/>
        <v>2011</v>
      </c>
      <c r="O59" s="1" t="s">
        <v>54</v>
      </c>
      <c r="P59" s="13" t="s">
        <v>26</v>
      </c>
    </row>
    <row r="60" spans="1:17" s="12" customFormat="1">
      <c r="A60">
        <v>145</v>
      </c>
      <c r="B60" t="s">
        <v>20</v>
      </c>
      <c r="C60" s="13">
        <v>5</v>
      </c>
      <c r="D60" s="13">
        <v>2</v>
      </c>
      <c r="E60" s="13">
        <v>6</v>
      </c>
      <c r="F60" s="13">
        <v>10</v>
      </c>
      <c r="G60" s="1">
        <v>2012</v>
      </c>
      <c r="H60" s="15">
        <v>47</v>
      </c>
      <c r="J60" s="13"/>
      <c r="K60" s="13"/>
      <c r="L60" s="16">
        <v>0.5</v>
      </c>
      <c r="M60" s="21" t="s">
        <v>48</v>
      </c>
      <c r="N60" s="14">
        <f t="shared" si="1"/>
        <v>2012</v>
      </c>
      <c r="O60" s="21"/>
      <c r="P60" s="13" t="s">
        <v>42</v>
      </c>
    </row>
    <row r="61" spans="1:17" s="12" customFormat="1">
      <c r="A61">
        <v>146</v>
      </c>
      <c r="B61" t="s">
        <v>20</v>
      </c>
      <c r="C61" s="13">
        <v>5</v>
      </c>
      <c r="D61" s="13">
        <v>2</v>
      </c>
      <c r="E61" s="13">
        <v>14</v>
      </c>
      <c r="F61" s="13">
        <v>10</v>
      </c>
      <c r="G61" s="1">
        <v>2012</v>
      </c>
      <c r="H61" s="15">
        <v>181</v>
      </c>
      <c r="J61" s="13" t="s">
        <v>19</v>
      </c>
      <c r="K61" s="13">
        <v>1</v>
      </c>
      <c r="L61" s="16">
        <v>5.5</v>
      </c>
      <c r="M61" s="13"/>
      <c r="N61" s="14">
        <f t="shared" si="1"/>
        <v>2007</v>
      </c>
      <c r="O61" s="13"/>
      <c r="P61" s="13" t="s">
        <v>42</v>
      </c>
    </row>
    <row r="62" spans="1:17" s="12" customFormat="1">
      <c r="A62">
        <v>147</v>
      </c>
      <c r="B62" t="s">
        <v>20</v>
      </c>
      <c r="C62" s="13">
        <v>5</v>
      </c>
      <c r="D62" s="13">
        <v>3</v>
      </c>
      <c r="E62" s="13">
        <v>9</v>
      </c>
      <c r="F62" s="13">
        <v>10</v>
      </c>
      <c r="G62" s="1">
        <v>2012</v>
      </c>
      <c r="H62" s="15">
        <v>216</v>
      </c>
      <c r="J62" s="13"/>
      <c r="K62" s="13"/>
      <c r="L62" s="16">
        <v>4.5</v>
      </c>
      <c r="M62" s="13"/>
      <c r="N62" s="14">
        <f t="shared" si="1"/>
        <v>2008</v>
      </c>
      <c r="O62" s="13"/>
      <c r="P62" s="13" t="s">
        <v>27</v>
      </c>
    </row>
    <row r="63" spans="1:17" s="12" customFormat="1">
      <c r="A63">
        <v>148</v>
      </c>
      <c r="B63" t="s">
        <v>20</v>
      </c>
      <c r="C63" s="13">
        <v>5</v>
      </c>
      <c r="D63" s="13">
        <v>3</v>
      </c>
      <c r="E63" s="13">
        <v>26</v>
      </c>
      <c r="F63" s="13">
        <v>10</v>
      </c>
      <c r="G63" s="1">
        <v>2012</v>
      </c>
      <c r="H63" s="15">
        <v>131</v>
      </c>
      <c r="J63" s="13"/>
      <c r="K63" s="13"/>
      <c r="L63" s="16">
        <v>1.5</v>
      </c>
      <c r="M63" s="13"/>
      <c r="N63" s="14">
        <f t="shared" si="1"/>
        <v>2011</v>
      </c>
      <c r="O63" s="13"/>
      <c r="P63" s="13" t="s">
        <v>27</v>
      </c>
    </row>
    <row r="64" spans="1:17" s="12" customFormat="1">
      <c r="A64">
        <v>149</v>
      </c>
      <c r="B64" t="s">
        <v>20</v>
      </c>
      <c r="C64" s="13">
        <v>5</v>
      </c>
      <c r="D64" s="13">
        <v>3</v>
      </c>
      <c r="E64" s="13">
        <v>3</v>
      </c>
      <c r="F64" s="13">
        <v>11</v>
      </c>
      <c r="G64" s="1">
        <v>2012</v>
      </c>
      <c r="H64" s="15">
        <v>114</v>
      </c>
      <c r="J64" s="13"/>
      <c r="K64" s="13"/>
      <c r="L64" s="16">
        <v>1.5</v>
      </c>
      <c r="M64" s="21"/>
      <c r="N64" s="14">
        <f t="shared" si="1"/>
        <v>2011</v>
      </c>
      <c r="O64" s="21"/>
      <c r="P64" s="13" t="s">
        <v>27</v>
      </c>
    </row>
    <row r="65" spans="1:16" s="12" customFormat="1">
      <c r="A65">
        <v>150</v>
      </c>
      <c r="B65" s="12" t="s">
        <v>16</v>
      </c>
      <c r="C65" s="13">
        <v>5</v>
      </c>
      <c r="D65" s="13">
        <v>5</v>
      </c>
      <c r="E65" s="13">
        <v>5</v>
      </c>
      <c r="F65" s="13">
        <v>10</v>
      </c>
      <c r="G65" s="1">
        <v>2012</v>
      </c>
      <c r="H65" s="15">
        <v>144</v>
      </c>
      <c r="I65" s="13"/>
      <c r="J65" s="13"/>
      <c r="K65" s="13"/>
      <c r="L65" s="16">
        <v>1.5</v>
      </c>
      <c r="M65" s="21"/>
      <c r="N65" s="14">
        <f t="shared" si="1"/>
        <v>2011</v>
      </c>
      <c r="O65" s="21"/>
      <c r="P65" s="13" t="s">
        <v>28</v>
      </c>
    </row>
    <row r="66" spans="1:16" s="12" customFormat="1">
      <c r="A66">
        <v>151</v>
      </c>
      <c r="B66" s="12" t="s">
        <v>16</v>
      </c>
      <c r="C66" s="13">
        <v>5</v>
      </c>
      <c r="D66" s="13">
        <v>5</v>
      </c>
      <c r="E66" s="13">
        <v>28</v>
      </c>
      <c r="F66" s="13">
        <v>10</v>
      </c>
      <c r="G66" s="1">
        <v>2012</v>
      </c>
      <c r="H66" s="15">
        <v>158</v>
      </c>
      <c r="J66" s="13"/>
      <c r="K66" s="13"/>
      <c r="L66" s="16">
        <v>15.5</v>
      </c>
      <c r="M66" s="21"/>
      <c r="N66" s="14">
        <f t="shared" ref="N66:N83" si="2">G66-L66+0.5</f>
        <v>1997</v>
      </c>
      <c r="O66" s="21"/>
      <c r="P66" s="13" t="s">
        <v>28</v>
      </c>
    </row>
    <row r="67" spans="1:16" s="12" customFormat="1">
      <c r="A67">
        <v>152</v>
      </c>
      <c r="B67" t="s">
        <v>16</v>
      </c>
      <c r="C67" s="1">
        <v>6</v>
      </c>
      <c r="D67" s="1">
        <v>1</v>
      </c>
      <c r="E67" s="1">
        <v>7</v>
      </c>
      <c r="F67" s="1">
        <v>10</v>
      </c>
      <c r="G67" s="1">
        <v>2012</v>
      </c>
      <c r="H67" s="5">
        <v>59</v>
      </c>
      <c r="I67"/>
      <c r="J67" s="22"/>
      <c r="K67" s="1"/>
      <c r="L67" s="16">
        <v>0.5</v>
      </c>
      <c r="M67" s="13" t="s">
        <v>48</v>
      </c>
      <c r="N67" s="6">
        <f t="shared" si="2"/>
        <v>2012</v>
      </c>
      <c r="O67" s="1"/>
      <c r="P67" s="1" t="s">
        <v>25</v>
      </c>
    </row>
    <row r="68" spans="1:16" s="12" customFormat="1">
      <c r="A68">
        <v>153</v>
      </c>
      <c r="B68" t="s">
        <v>16</v>
      </c>
      <c r="C68" s="1">
        <v>6</v>
      </c>
      <c r="D68" s="1">
        <v>1</v>
      </c>
      <c r="E68" s="1">
        <v>10</v>
      </c>
      <c r="F68" s="1">
        <v>10</v>
      </c>
      <c r="G68" s="1">
        <v>2012</v>
      </c>
      <c r="H68" s="5">
        <v>149</v>
      </c>
      <c r="I68"/>
      <c r="J68" s="22" t="s">
        <v>19</v>
      </c>
      <c r="K68" s="1"/>
      <c r="L68" s="16">
        <v>12.5</v>
      </c>
      <c r="M68" s="13"/>
      <c r="N68" s="6">
        <f t="shared" si="2"/>
        <v>2000</v>
      </c>
      <c r="O68" s="1"/>
      <c r="P68" s="1" t="s">
        <v>25</v>
      </c>
    </row>
    <row r="69" spans="1:16" s="12" customFormat="1">
      <c r="A69">
        <v>154</v>
      </c>
      <c r="B69" t="s">
        <v>16</v>
      </c>
      <c r="C69" s="1">
        <v>6</v>
      </c>
      <c r="D69" s="1">
        <v>1</v>
      </c>
      <c r="E69" s="1">
        <v>26</v>
      </c>
      <c r="F69" s="1">
        <v>10</v>
      </c>
      <c r="G69" s="1">
        <v>2012</v>
      </c>
      <c r="H69" s="5">
        <v>64</v>
      </c>
      <c r="I69"/>
      <c r="J69" s="22"/>
      <c r="K69" s="1"/>
      <c r="L69" s="16">
        <v>0.5</v>
      </c>
      <c r="M69" s="13" t="s">
        <v>48</v>
      </c>
      <c r="N69" s="6">
        <f t="shared" si="2"/>
        <v>2012</v>
      </c>
      <c r="O69" s="1"/>
      <c r="P69" s="1" t="s">
        <v>25</v>
      </c>
    </row>
    <row r="70" spans="1:16" s="12" customFormat="1">
      <c r="A70">
        <v>155</v>
      </c>
      <c r="B70" t="s">
        <v>16</v>
      </c>
      <c r="C70" s="1">
        <v>6</v>
      </c>
      <c r="D70" s="1">
        <v>1</v>
      </c>
      <c r="E70" s="1">
        <v>4</v>
      </c>
      <c r="F70" s="1">
        <v>11</v>
      </c>
      <c r="G70" s="1">
        <v>2012</v>
      </c>
      <c r="H70" s="5">
        <v>150</v>
      </c>
      <c r="I70"/>
      <c r="J70" s="22" t="s">
        <v>19</v>
      </c>
      <c r="K70" s="1"/>
      <c r="L70" s="16">
        <v>3.5</v>
      </c>
      <c r="M70" s="13"/>
      <c r="N70" s="6">
        <f t="shared" si="2"/>
        <v>2009</v>
      </c>
      <c r="O70" s="1"/>
      <c r="P70" s="1" t="s">
        <v>25</v>
      </c>
    </row>
    <row r="71" spans="1:16" s="12" customFormat="1">
      <c r="A71">
        <v>156</v>
      </c>
      <c r="B71" t="s">
        <v>16</v>
      </c>
      <c r="C71" s="1">
        <v>6</v>
      </c>
      <c r="D71" s="1">
        <v>1</v>
      </c>
      <c r="E71" s="1">
        <v>16</v>
      </c>
      <c r="F71" s="1">
        <v>11</v>
      </c>
      <c r="G71" s="1">
        <v>2012</v>
      </c>
      <c r="H71" s="5">
        <v>144</v>
      </c>
      <c r="I71"/>
      <c r="J71" s="22"/>
      <c r="K71" s="1"/>
      <c r="L71" s="16">
        <v>6.5</v>
      </c>
      <c r="M71" s="13"/>
      <c r="N71" s="6">
        <f t="shared" si="2"/>
        <v>2006</v>
      </c>
      <c r="O71" s="1"/>
      <c r="P71" s="1" t="s">
        <v>25</v>
      </c>
    </row>
    <row r="72" spans="1:16" s="12" customFormat="1">
      <c r="A72">
        <v>157</v>
      </c>
      <c r="B72" t="s">
        <v>16</v>
      </c>
      <c r="C72" s="1">
        <v>6</v>
      </c>
      <c r="D72" s="1">
        <v>1</v>
      </c>
      <c r="E72" s="1">
        <v>17</v>
      </c>
      <c r="F72" s="1">
        <v>11</v>
      </c>
      <c r="G72" s="1">
        <v>2012</v>
      </c>
      <c r="H72" s="5">
        <v>56</v>
      </c>
      <c r="I72"/>
      <c r="J72" s="22"/>
      <c r="K72" s="1"/>
      <c r="L72" s="16">
        <v>0.5</v>
      </c>
      <c r="M72" s="21" t="s">
        <v>48</v>
      </c>
      <c r="N72" s="6">
        <f t="shared" si="2"/>
        <v>2012</v>
      </c>
      <c r="O72" s="1"/>
      <c r="P72" s="1" t="s">
        <v>25</v>
      </c>
    </row>
    <row r="73" spans="1:16" s="12" customFormat="1">
      <c r="A73">
        <v>158</v>
      </c>
      <c r="B73" t="s">
        <v>16</v>
      </c>
      <c r="C73" s="1">
        <v>6</v>
      </c>
      <c r="D73" s="1">
        <v>1</v>
      </c>
      <c r="E73" s="1">
        <v>23</v>
      </c>
      <c r="F73" s="1">
        <v>11</v>
      </c>
      <c r="G73" s="1">
        <v>2012</v>
      </c>
      <c r="H73" s="5">
        <v>62</v>
      </c>
      <c r="I73"/>
      <c r="J73" s="22"/>
      <c r="K73" s="1"/>
      <c r="L73" s="16">
        <v>0.5</v>
      </c>
      <c r="M73" s="13" t="s">
        <v>48</v>
      </c>
      <c r="N73" s="6">
        <f t="shared" si="2"/>
        <v>2012</v>
      </c>
      <c r="O73" s="1"/>
      <c r="P73" s="1" t="s">
        <v>25</v>
      </c>
    </row>
    <row r="74" spans="1:16">
      <c r="A74">
        <v>159</v>
      </c>
      <c r="B74" t="s">
        <v>16</v>
      </c>
      <c r="C74" s="1">
        <v>6</v>
      </c>
      <c r="D74" s="1">
        <v>2</v>
      </c>
      <c r="E74" s="1">
        <v>3</v>
      </c>
      <c r="F74" s="1">
        <v>11</v>
      </c>
      <c r="G74" s="1">
        <v>2012</v>
      </c>
      <c r="H74" s="5">
        <v>67</v>
      </c>
      <c r="L74" s="8">
        <v>0.5</v>
      </c>
      <c r="M74" s="22" t="s">
        <v>48</v>
      </c>
      <c r="N74" s="6">
        <f t="shared" si="2"/>
        <v>2012</v>
      </c>
      <c r="P74" s="1" t="s">
        <v>32</v>
      </c>
    </row>
    <row r="75" spans="1:16">
      <c r="A75">
        <v>160</v>
      </c>
      <c r="B75" t="s">
        <v>16</v>
      </c>
      <c r="C75" s="1">
        <v>6</v>
      </c>
      <c r="D75" s="1">
        <v>2</v>
      </c>
      <c r="E75" s="1">
        <v>3</v>
      </c>
      <c r="F75" s="1">
        <v>11</v>
      </c>
      <c r="G75" s="1">
        <v>2012</v>
      </c>
      <c r="H75" s="5">
        <v>150</v>
      </c>
      <c r="L75" s="8">
        <v>2.5</v>
      </c>
      <c r="M75" s="22"/>
      <c r="N75" s="6">
        <f t="shared" si="2"/>
        <v>2010</v>
      </c>
      <c r="P75" s="1" t="s">
        <v>32</v>
      </c>
    </row>
    <row r="76" spans="1:16">
      <c r="A76">
        <v>161</v>
      </c>
      <c r="B76" t="s">
        <v>16</v>
      </c>
      <c r="C76" s="1">
        <v>6</v>
      </c>
      <c r="D76" s="1">
        <v>2</v>
      </c>
      <c r="E76" s="1">
        <v>11</v>
      </c>
      <c r="F76" s="1">
        <v>11</v>
      </c>
      <c r="G76" s="1">
        <v>2012</v>
      </c>
      <c r="H76" s="5">
        <v>178</v>
      </c>
      <c r="J76" s="1" t="s">
        <v>19</v>
      </c>
      <c r="K76" s="1">
        <v>1</v>
      </c>
      <c r="L76" s="8">
        <v>7.5</v>
      </c>
      <c r="M76" s="22"/>
      <c r="N76" s="6">
        <f t="shared" si="2"/>
        <v>2005</v>
      </c>
      <c r="P76" s="1" t="s">
        <v>32</v>
      </c>
    </row>
    <row r="77" spans="1:16">
      <c r="A77">
        <v>162</v>
      </c>
      <c r="B77" t="s">
        <v>16</v>
      </c>
      <c r="C77" s="1">
        <v>6</v>
      </c>
      <c r="D77" s="1">
        <v>2</v>
      </c>
      <c r="E77" s="1">
        <v>20</v>
      </c>
      <c r="F77" s="1">
        <v>11</v>
      </c>
      <c r="G77" s="1">
        <v>2012</v>
      </c>
      <c r="H77" s="5">
        <v>51</v>
      </c>
      <c r="L77" s="8">
        <v>0.5</v>
      </c>
      <c r="M77" s="22" t="s">
        <v>48</v>
      </c>
      <c r="N77" s="6">
        <f t="shared" si="2"/>
        <v>2012</v>
      </c>
      <c r="P77" s="1" t="s">
        <v>32</v>
      </c>
    </row>
    <row r="78" spans="1:16">
      <c r="A78">
        <v>163</v>
      </c>
      <c r="B78" t="s">
        <v>16</v>
      </c>
      <c r="C78" s="1">
        <v>6</v>
      </c>
      <c r="D78" s="1">
        <v>3</v>
      </c>
      <c r="E78" s="1">
        <v>7</v>
      </c>
      <c r="F78" s="1">
        <v>10</v>
      </c>
      <c r="G78" s="1">
        <v>2012</v>
      </c>
      <c r="H78" s="5">
        <v>42</v>
      </c>
      <c r="L78" s="8">
        <v>0.5</v>
      </c>
      <c r="M78" s="22" t="s">
        <v>48</v>
      </c>
      <c r="N78" s="6">
        <f t="shared" si="2"/>
        <v>2012</v>
      </c>
      <c r="P78" s="1" t="s">
        <v>24</v>
      </c>
    </row>
    <row r="79" spans="1:16">
      <c r="A79">
        <v>164</v>
      </c>
      <c r="B79" t="s">
        <v>16</v>
      </c>
      <c r="C79" s="1">
        <v>6</v>
      </c>
      <c r="D79" s="1">
        <v>3</v>
      </c>
      <c r="E79" s="1">
        <v>13</v>
      </c>
      <c r="F79" s="1">
        <v>11</v>
      </c>
      <c r="G79" s="1">
        <v>2012</v>
      </c>
      <c r="H79" s="5">
        <v>62</v>
      </c>
      <c r="L79" s="8">
        <v>0.5</v>
      </c>
      <c r="M79" s="22" t="s">
        <v>48</v>
      </c>
      <c r="N79" s="6">
        <f t="shared" si="2"/>
        <v>2012</v>
      </c>
      <c r="P79" s="1" t="s">
        <v>24</v>
      </c>
    </row>
    <row r="80" spans="1:16">
      <c r="A80">
        <v>165</v>
      </c>
      <c r="B80" t="s">
        <v>16</v>
      </c>
      <c r="C80" s="1">
        <v>6</v>
      </c>
      <c r="D80" s="1">
        <v>3</v>
      </c>
      <c r="E80" s="1">
        <v>24</v>
      </c>
      <c r="F80" s="1">
        <v>11</v>
      </c>
      <c r="G80" s="1">
        <v>2012</v>
      </c>
      <c r="H80" s="5">
        <v>120</v>
      </c>
      <c r="L80" s="8">
        <v>1.5</v>
      </c>
      <c r="M80" s="22"/>
      <c r="N80" s="6">
        <f t="shared" si="2"/>
        <v>2011</v>
      </c>
      <c r="P80" s="1" t="s">
        <v>24</v>
      </c>
    </row>
    <row r="81" spans="1:16">
      <c r="A81">
        <v>166</v>
      </c>
      <c r="B81" t="s">
        <v>16</v>
      </c>
      <c r="C81" s="1">
        <v>7</v>
      </c>
      <c r="D81" s="1">
        <v>1</v>
      </c>
      <c r="E81" s="1">
        <v>6</v>
      </c>
      <c r="F81" s="1">
        <v>10</v>
      </c>
      <c r="G81" s="1">
        <v>2012</v>
      </c>
      <c r="H81" s="5">
        <v>48</v>
      </c>
      <c r="L81" s="8">
        <v>0.5</v>
      </c>
      <c r="M81" s="1" t="s">
        <v>48</v>
      </c>
      <c r="N81" s="6">
        <f t="shared" si="2"/>
        <v>2012</v>
      </c>
      <c r="P81" s="1" t="s">
        <v>40</v>
      </c>
    </row>
    <row r="82" spans="1:16">
      <c r="A82">
        <v>167</v>
      </c>
      <c r="B82" t="s">
        <v>16</v>
      </c>
      <c r="C82" s="1">
        <v>7</v>
      </c>
      <c r="D82" s="1">
        <v>1</v>
      </c>
      <c r="E82" s="1">
        <v>8</v>
      </c>
      <c r="F82" s="1">
        <v>10</v>
      </c>
      <c r="G82" s="1">
        <v>2012</v>
      </c>
      <c r="H82" s="5">
        <v>70</v>
      </c>
      <c r="L82" s="8">
        <v>0.5</v>
      </c>
      <c r="M82" s="1" t="s">
        <v>48</v>
      </c>
      <c r="N82" s="6">
        <f t="shared" si="2"/>
        <v>2012</v>
      </c>
      <c r="P82" s="1" t="s">
        <v>40</v>
      </c>
    </row>
    <row r="83" spans="1:16">
      <c r="A83">
        <v>168</v>
      </c>
      <c r="B83" t="s">
        <v>16</v>
      </c>
      <c r="C83" s="1">
        <v>7</v>
      </c>
      <c r="D83" s="1">
        <v>1</v>
      </c>
      <c r="E83" s="1">
        <v>13</v>
      </c>
      <c r="F83" s="1">
        <v>10</v>
      </c>
      <c r="G83" s="1">
        <v>2012</v>
      </c>
      <c r="H83" s="5"/>
      <c r="L83" s="8">
        <v>1.5</v>
      </c>
      <c r="N83" s="6">
        <f t="shared" si="2"/>
        <v>2011</v>
      </c>
      <c r="O83" s="1" t="s">
        <v>54</v>
      </c>
      <c r="P83" s="1" t="s">
        <v>40</v>
      </c>
    </row>
  </sheetData>
  <sortState ref="A2:P83">
    <sortCondition ref="A67"/>
  </sortState>
  <phoneticPr fontId="0" type="noConversion"/>
  <printOptions gridLines="1" gridLinesSet="0"/>
  <pageMargins left="1.31" right="0.27" top="1.08" bottom="1.04" header="0.49" footer="0.5"/>
  <pageSetup paperSize="9" scale="75" orientation="portrait" horizontalDpi="300" verticalDpi="300" r:id="rId1"/>
  <headerFooter alignWithMargins="0">
    <oddHeader>&amp;LÅsmund Pålerud 
3628 Veggli
Tlf. 32746508
&amp;CKU 1999</oddHeader>
    <oddFooter>&amp;LMerknad: Dyr merket med (X) har vert sykt, hatt beinbrudd, eller annen skade før felling.&amp;RSide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zoomScaleNormal="100" workbookViewId="0">
      <pane ySplit="2" topLeftCell="A3" activePane="bottomLeft" state="frozenSplit"/>
      <selection sqref="A1:IV1"/>
      <selection pane="bottomLeft" activeCell="M15" sqref="M15"/>
    </sheetView>
  </sheetViews>
  <sheetFormatPr defaultColWidth="9.140625" defaultRowHeight="12.75"/>
  <cols>
    <col min="1" max="1" width="4" customWidth="1"/>
    <col min="2" max="2" width="10.7109375" bestFit="1" customWidth="1"/>
    <col min="3" max="3" width="5.7109375" style="1" customWidth="1"/>
    <col min="4" max="4" width="6.85546875" style="1" bestFit="1" customWidth="1"/>
    <col min="5" max="6" width="3.28515625" style="1" customWidth="1"/>
    <col min="7" max="7" width="5" style="1" customWidth="1"/>
    <col min="8" max="9" width="7.7109375" customWidth="1"/>
    <col min="10" max="11" width="3.28515625" style="1" customWidth="1"/>
    <col min="12" max="12" width="3.7109375" style="8" customWidth="1"/>
    <col min="13" max="13" width="5.7109375" style="1" customWidth="1"/>
    <col min="14" max="14" width="5" style="1" customWidth="1"/>
  </cols>
  <sheetData>
    <row r="1" spans="1:15" ht="13.5" thickBot="1"/>
    <row r="2" spans="1:15" ht="60" thickBot="1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38</v>
      </c>
      <c r="K2" s="2" t="s">
        <v>39</v>
      </c>
      <c r="L2" s="2" t="s">
        <v>11</v>
      </c>
      <c r="M2" s="2" t="s">
        <v>12</v>
      </c>
      <c r="N2" s="2" t="s">
        <v>14</v>
      </c>
    </row>
    <row r="3" spans="1:15">
      <c r="A3" s="18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>
      <c r="B4" t="s">
        <v>16</v>
      </c>
      <c r="G4" s="1">
        <v>2012</v>
      </c>
      <c r="H4" s="5"/>
      <c r="I4" s="11"/>
      <c r="L4" s="1"/>
      <c r="N4" s="6">
        <f t="shared" ref="N4:N10" si="0">G4-M4+0.5</f>
        <v>2012.5</v>
      </c>
      <c r="O4" s="23"/>
    </row>
    <row r="5" spans="1:15">
      <c r="H5" s="5"/>
      <c r="I5" s="11"/>
      <c r="L5" s="1"/>
      <c r="N5" s="6"/>
    </row>
    <row r="6" spans="1:15">
      <c r="H6" s="5"/>
      <c r="I6" s="11"/>
      <c r="L6" s="1"/>
      <c r="N6" s="6"/>
    </row>
    <row r="7" spans="1:15">
      <c r="H7" s="5"/>
      <c r="I7" s="11"/>
      <c r="L7" s="1"/>
      <c r="N7" s="6"/>
    </row>
    <row r="8" spans="1:15">
      <c r="N8" s="6"/>
    </row>
    <row r="9" spans="1:15">
      <c r="A9" s="19" t="s">
        <v>37</v>
      </c>
      <c r="N9" s="6"/>
    </row>
    <row r="10" spans="1:15">
      <c r="B10" t="s">
        <v>16</v>
      </c>
      <c r="C10" s="1">
        <v>7</v>
      </c>
      <c r="D10" s="1">
        <v>1</v>
      </c>
      <c r="G10" s="1">
        <v>2012</v>
      </c>
      <c r="H10" s="5">
        <v>65</v>
      </c>
      <c r="I10" s="11"/>
      <c r="J10" s="22"/>
      <c r="L10" s="1"/>
      <c r="M10" s="1">
        <v>1.5</v>
      </c>
      <c r="N10" s="6">
        <f t="shared" si="0"/>
        <v>2011</v>
      </c>
      <c r="O10" s="23" t="s">
        <v>40</v>
      </c>
    </row>
  </sheetData>
  <phoneticPr fontId="0" type="noConversion"/>
  <printOptions gridLines="1" gridLinesSet="0"/>
  <pageMargins left="1.31" right="0.27" top="1.08" bottom="1.04" header="0.49" footer="0.5"/>
  <pageSetup paperSize="9" orientation="portrait" horizontalDpi="300" verticalDpi="300" r:id="rId1"/>
  <headerFooter alignWithMargins="0">
    <oddHeader>&amp;LÅsmund Pålerud 
3628 Veggli
Tlf. 32746508
&amp;CKU 1999</oddHeader>
    <oddFooter>&amp;LMerknad: Dyr merket med (X) har vert sykt, hatt beinbrudd, eller annen skade før felling.&amp;RSide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OKSE2012</vt:lpstr>
      <vt:lpstr>KU2012</vt:lpstr>
      <vt:lpstr>HJORT 2012</vt:lpstr>
      <vt:lpstr>'HJORT 2012'!Print_Titles</vt:lpstr>
      <vt:lpstr>'KU2012'!Print_Titles</vt:lpstr>
      <vt:lpstr>OKSE2012!Print_Titles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Pålerud</dc:creator>
  <cp:lastModifiedBy>Bjørn Braathen</cp:lastModifiedBy>
  <cp:lastPrinted>2011-04-06T16:58:05Z</cp:lastPrinted>
  <dcterms:created xsi:type="dcterms:W3CDTF">1999-02-04T12:25:17Z</dcterms:created>
  <dcterms:modified xsi:type="dcterms:W3CDTF">2013-08-30T14:04:41Z</dcterms:modified>
</cp:coreProperties>
</file>