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" yWindow="1455" windowWidth="10050" windowHeight="6540" tabRatio="957"/>
  </bookViews>
  <sheets>
    <sheet name="ELGOKSE2010" sheetId="1" r:id="rId1"/>
    <sheet name="ELGKU2010" sheetId="2" r:id="rId2"/>
    <sheet name="HJORT BUKK 2010" sheetId="18" r:id="rId3"/>
    <sheet name="HJORT HIND 2010" sheetId="19" r:id="rId4"/>
  </sheets>
  <definedNames>
    <definedName name="_xlnm.Print_Titles" localSheetId="1">ELGKU2010!$1:$1</definedName>
    <definedName name="_xlnm.Print_Titles" localSheetId="0">ELGOKSE2010!$1:$1</definedName>
    <definedName name="_xlnm.Print_Titles" localSheetId="2">'HJORT BUKK 2010'!$1:$1</definedName>
    <definedName name="_xlnm.Print_Titles" localSheetId="3">'HJORT HIND 2010'!$1:$1</definedName>
  </definedNames>
  <calcPr calcId="125725"/>
</workbook>
</file>

<file path=xl/calcChain.xml><?xml version="1.0" encoding="utf-8"?>
<calcChain xmlns="http://schemas.openxmlformats.org/spreadsheetml/2006/main">
  <c r="O34" i="1"/>
  <c r="O33"/>
  <c r="O37"/>
  <c r="O35"/>
  <c r="O30"/>
  <c r="O29"/>
  <c r="O28"/>
  <c r="O27"/>
  <c r="O26"/>
  <c r="O24"/>
  <c r="O23"/>
  <c r="O16"/>
  <c r="O15"/>
  <c r="O14"/>
  <c r="O41"/>
  <c r="O13"/>
  <c r="N30" i="2"/>
  <c r="N8"/>
  <c r="O10" i="1"/>
  <c r="N6" i="2"/>
  <c r="N5"/>
  <c r="N3"/>
  <c r="O3" i="1"/>
  <c r="O56" l="1"/>
  <c r="O49"/>
  <c r="N52" i="2"/>
  <c r="N39"/>
  <c r="O58" i="1"/>
  <c r="O59"/>
  <c r="N49" i="2"/>
  <c r="N47"/>
  <c r="N43" l="1"/>
  <c r="N42"/>
  <c r="N44"/>
  <c r="N41"/>
  <c r="O42" i="1"/>
  <c r="O46"/>
  <c r="N36" i="2"/>
  <c r="O47" i="1"/>
  <c r="N33" i="2"/>
  <c r="N38"/>
  <c r="N37"/>
  <c r="O31" i="1" l="1"/>
  <c r="O32"/>
  <c r="N12" i="2"/>
  <c r="N24"/>
  <c r="N23"/>
  <c r="N16"/>
  <c r="N11"/>
  <c r="N18"/>
  <c r="N22"/>
  <c r="N21"/>
  <c r="N10"/>
  <c r="N9"/>
  <c r="N25"/>
  <c r="O5" i="1"/>
  <c r="N40" i="2"/>
  <c r="N50"/>
  <c r="N45"/>
  <c r="N51"/>
  <c r="N48"/>
  <c r="N46"/>
  <c r="N35"/>
  <c r="N34"/>
  <c r="N26"/>
  <c r="N4"/>
  <c r="N7"/>
  <c r="N2"/>
  <c r="N29"/>
  <c r="N28"/>
  <c r="N27"/>
  <c r="N19"/>
  <c r="N20"/>
  <c r="N14"/>
  <c r="N13"/>
  <c r="N17"/>
  <c r="N15"/>
  <c r="N32"/>
  <c r="O48" i="1"/>
  <c r="O44"/>
  <c r="O39"/>
  <c r="O36"/>
  <c r="O17"/>
  <c r="O22"/>
  <c r="O25"/>
  <c r="O12"/>
  <c r="N31" i="2"/>
  <c r="O6" i="1"/>
  <c r="O2"/>
  <c r="O4"/>
  <c r="O9"/>
  <c r="O8"/>
  <c r="O7"/>
  <c r="O11"/>
  <c r="O19"/>
  <c r="O18"/>
  <c r="O20"/>
  <c r="O40"/>
  <c r="O38"/>
  <c r="O21"/>
  <c r="O45"/>
  <c r="O43"/>
  <c r="O51"/>
  <c r="O52"/>
  <c r="O50"/>
  <c r="O54"/>
  <c r="O55"/>
  <c r="O57"/>
  <c r="O53"/>
</calcChain>
</file>

<file path=xl/comments1.xml><?xml version="1.0" encoding="utf-8"?>
<comments xmlns="http://schemas.openxmlformats.org/spreadsheetml/2006/main">
  <authors>
    <author>Åsmund Pålerud</author>
  </authors>
  <commentList>
    <comment ref="P11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Kan være kukalv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Kan være kukalv</t>
        </r>
      </text>
    </comment>
    <comment ref="P21" authorId="0">
      <text>
        <r>
          <rPr>
            <sz val="9"/>
            <color indexed="81"/>
            <rFont val="Tahoma"/>
            <charset val="1"/>
          </rPr>
          <t xml:space="preserve">Kalven til syk ku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Tenner fra annet dyr i konvolutten?</t>
        </r>
      </text>
    </comment>
    <comment ref="P36" authorId="0">
      <text>
        <r>
          <rPr>
            <sz val="9"/>
            <color indexed="81"/>
            <rFont val="Tahoma"/>
            <charset val="1"/>
          </rPr>
          <t>Tennene tatt av rotte eller mus</t>
        </r>
      </text>
    </comment>
    <comment ref="P39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P40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P41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P49" authorId="0">
      <text>
        <r>
          <rPr>
            <sz val="9"/>
            <color indexed="81"/>
            <rFont val="Tahoma"/>
            <charset val="1"/>
          </rPr>
          <t xml:space="preserve">Geviret felt
Ledd i venstre bog knust/skadet. Bogen ble kassert, vekt 16 kg
</t>
        </r>
      </text>
    </comment>
    <comment ref="P58" authorId="0">
      <text>
        <r>
          <rPr>
            <sz val="9"/>
            <color indexed="81"/>
            <rFont val="Tahoma"/>
            <charset val="1"/>
          </rPr>
          <t xml:space="preserve">Avslått takk på en side
</t>
        </r>
      </text>
    </comment>
  </commentList>
</comments>
</file>

<file path=xl/comments2.xml><?xml version="1.0" encoding="utf-8"?>
<comments xmlns="http://schemas.openxmlformats.org/spreadsheetml/2006/main">
  <authors>
    <author>Åsmund Pålerud</author>
  </authors>
  <commentList>
    <comment ref="O5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Tenner er sansynelig bytte om i konvoluttene for kuer felt 13 og 15 okt. </t>
        </r>
      </text>
    </comment>
    <comment ref="O6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Tenner er sansynelig bytte om i konvoluttene for kuer felt 13 og 15 okt. </t>
        </r>
      </text>
    </comment>
    <comment ref="O11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tenner.
Dyret er levert vetrinærinstituttet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O29" authorId="0">
      <text>
        <r>
          <rPr>
            <sz val="9"/>
            <color indexed="81"/>
            <rFont val="Tahoma"/>
            <charset val="1"/>
          </rPr>
          <t>Tennene tatt av rotte eller mus</t>
        </r>
      </text>
    </comment>
    <comment ref="O30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O31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  <comment ref="O32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Ingen tenner levert</t>
        </r>
      </text>
    </comment>
  </commentList>
</comments>
</file>

<file path=xl/sharedStrings.xml><?xml version="1.0" encoding="utf-8"?>
<sst xmlns="http://schemas.openxmlformats.org/spreadsheetml/2006/main" count="479" uniqueCount="66">
  <si>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</si>
  <si>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</si>
  <si>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</si>
  <si>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</si>
  <si>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</si>
  <si>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</si>
  <si>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</si>
  <si>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</si>
  <si>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</si>
  <si>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</si>
  <si>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</t>
  </si>
  <si>
    <t>Ant. tagger</t>
  </si>
  <si>
    <t>Alder</t>
  </si>
  <si>
    <t>Tvillingkalv</t>
  </si>
  <si>
    <t>Født år</t>
  </si>
  <si>
    <t>Merknad</t>
  </si>
  <si>
    <t>Melk i jur</t>
  </si>
  <si>
    <t>Ant. kalv</t>
  </si>
  <si>
    <t>X</t>
  </si>
  <si>
    <t>Østskogen</t>
  </si>
  <si>
    <t>S.Grepperud</t>
  </si>
  <si>
    <t xml:space="preserve">Kommune </t>
  </si>
  <si>
    <t>Svelvik</t>
  </si>
  <si>
    <t>Sande</t>
  </si>
  <si>
    <t>B.Å.Erlandsen</t>
  </si>
  <si>
    <t>J.Galleberg</t>
  </si>
  <si>
    <t>T.Lærum</t>
  </si>
  <si>
    <t>Drammen</t>
  </si>
  <si>
    <t>Vestre Sande</t>
  </si>
  <si>
    <t>P.Backe</t>
  </si>
  <si>
    <t>K.O.Espeseth</t>
  </si>
  <si>
    <t>L.Lørdahl</t>
  </si>
  <si>
    <t>Holmestrand</t>
  </si>
  <si>
    <t>Hof Øst</t>
  </si>
  <si>
    <t>F.Solbakken</t>
  </si>
  <si>
    <t>J.Nøtnes</t>
  </si>
  <si>
    <t>M.Sand</t>
  </si>
  <si>
    <t>Svelvik Bruk</t>
  </si>
  <si>
    <t>Nedre Eiker</t>
  </si>
  <si>
    <t>B.H.Finsrud</t>
  </si>
  <si>
    <t>N</t>
  </si>
  <si>
    <t>E.Juel</t>
  </si>
  <si>
    <t>H. Skjørdal</t>
  </si>
  <si>
    <t>?</t>
  </si>
  <si>
    <t>K. O Røed</t>
  </si>
  <si>
    <t>H. Næss</t>
  </si>
  <si>
    <t>B.E.Prøis</t>
  </si>
  <si>
    <t>A. Løvaas</t>
  </si>
  <si>
    <t>N. E.Aasnæs</t>
  </si>
  <si>
    <t>A. Bonden</t>
  </si>
  <si>
    <t>A.K. Grimsrud</t>
  </si>
  <si>
    <t>T. Nevra</t>
  </si>
  <si>
    <t>T. Lærum</t>
  </si>
  <si>
    <t>S. Grepperud</t>
  </si>
  <si>
    <t>J. Galleberg</t>
  </si>
  <si>
    <t>L. Lørdahl</t>
  </si>
  <si>
    <t>B.H. Finsrud</t>
  </si>
  <si>
    <t>K.i. Løken</t>
  </si>
  <si>
    <t>M. Gregersen</t>
  </si>
  <si>
    <t>Ikke kjønsbestemt</t>
  </si>
  <si>
    <t>M. Sand</t>
  </si>
  <si>
    <t xml:space="preserve">X </t>
  </si>
  <si>
    <t>&gt;1,5</t>
  </si>
  <si>
    <t>Skjeldrumskogen</t>
  </si>
  <si>
    <t>≥ 1,5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</si>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</sst>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textRotation="9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"/>
  <sheetViews>
    <sheetView tabSelected="1" workbookViewId="0">
      <pane ySplit="1" topLeftCell="A2" activePane="bottomLeft" state="frozen"/>
      <selection pane="bottomLeft" activeCell="Q4" sqref="Q4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style="8" customWidth="1"/>
    <col min="14" max="14" width="3.28515625" style="1" customWidth="1"/>
    <col min="15" max="15" width="5" customWidth="1"/>
    <col min="16" max="16" width="3.28515625" style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1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10" t="s">
        <v>32</v>
      </c>
      <c r="C2" s="10" t="s">
        <v>33</v>
      </c>
      <c r="D2" s="10" t="s">
        <v>34</v>
      </c>
      <c r="E2" s="1">
        <v>7</v>
      </c>
      <c r="F2" s="1">
        <v>10</v>
      </c>
      <c r="G2" s="1">
        <v>2010</v>
      </c>
      <c r="H2" s="7">
        <v>189</v>
      </c>
      <c r="K2" s="1" t="s">
        <v>18</v>
      </c>
      <c r="L2" s="1">
        <v>4</v>
      </c>
      <c r="M2" s="8">
        <v>2.5</v>
      </c>
      <c r="O2" s="6">
        <f t="shared" ref="O2:O33" si="0">G2-M2+0.5</f>
        <v>2008</v>
      </c>
      <c r="S2" s="7"/>
      <c r="T2" s="7"/>
      <c r="V2" s="7"/>
    </row>
    <row r="3" spans="1:22">
      <c r="A3">
        <v>2</v>
      </c>
      <c r="B3" s="10" t="s">
        <v>32</v>
      </c>
      <c r="C3" s="10" t="s">
        <v>33</v>
      </c>
      <c r="D3" s="10" t="s">
        <v>34</v>
      </c>
      <c r="E3" s="1">
        <v>9</v>
      </c>
      <c r="F3" s="1">
        <v>10</v>
      </c>
      <c r="G3" s="1">
        <v>2010</v>
      </c>
      <c r="H3" s="7">
        <v>100</v>
      </c>
      <c r="K3" s="1" t="s">
        <v>18</v>
      </c>
      <c r="L3" s="1">
        <v>2</v>
      </c>
      <c r="M3" s="8">
        <v>1.5</v>
      </c>
      <c r="O3" s="6">
        <f t="shared" si="0"/>
        <v>2009</v>
      </c>
      <c r="S3" s="7"/>
      <c r="T3" s="7"/>
      <c r="V3" s="7"/>
    </row>
    <row r="4" spans="1:22">
      <c r="A4">
        <v>3</v>
      </c>
      <c r="B4" s="10" t="s">
        <v>32</v>
      </c>
      <c r="C4" s="10" t="s">
        <v>33</v>
      </c>
      <c r="D4" s="10" t="s">
        <v>34</v>
      </c>
      <c r="F4" s="1">
        <v>10</v>
      </c>
      <c r="G4" s="1">
        <v>2010</v>
      </c>
      <c r="H4" s="7">
        <v>140</v>
      </c>
      <c r="K4" s="1" t="s">
        <v>18</v>
      </c>
      <c r="L4" s="1">
        <v>2</v>
      </c>
      <c r="M4" s="8">
        <v>1.5</v>
      </c>
      <c r="O4" s="6">
        <f t="shared" si="0"/>
        <v>2009</v>
      </c>
      <c r="Q4" t="s">
        <v>65</v>
      </c>
      <c r="S4" s="7"/>
      <c r="T4" s="7"/>
      <c r="V4" s="7"/>
    </row>
    <row r="5" spans="1:22">
      <c r="A5">
        <v>4</v>
      </c>
      <c r="B5" s="10" t="s">
        <v>32</v>
      </c>
      <c r="C5" s="10" t="s">
        <v>33</v>
      </c>
      <c r="D5" s="10" t="s">
        <v>35</v>
      </c>
      <c r="E5" s="1">
        <v>5</v>
      </c>
      <c r="F5" s="1">
        <v>10</v>
      </c>
      <c r="G5" s="1">
        <v>2010</v>
      </c>
      <c r="H5" s="7">
        <v>147</v>
      </c>
      <c r="I5" s="1"/>
      <c r="K5" s="1" t="s">
        <v>18</v>
      </c>
      <c r="L5" s="1">
        <v>2</v>
      </c>
      <c r="M5" s="8">
        <v>2.5</v>
      </c>
      <c r="O5" s="6">
        <f t="shared" si="0"/>
        <v>2008</v>
      </c>
      <c r="S5" s="7"/>
      <c r="T5" s="7"/>
      <c r="V5" s="7"/>
    </row>
    <row r="6" spans="1:22">
      <c r="A6">
        <v>5</v>
      </c>
      <c r="B6" s="10" t="s">
        <v>32</v>
      </c>
      <c r="C6" s="10" t="s">
        <v>33</v>
      </c>
      <c r="D6" s="10" t="s">
        <v>35</v>
      </c>
      <c r="E6" s="1">
        <v>20</v>
      </c>
      <c r="F6" s="1">
        <v>10</v>
      </c>
      <c r="G6" s="1">
        <v>2010</v>
      </c>
      <c r="H6" s="7">
        <v>124</v>
      </c>
      <c r="I6" s="1"/>
      <c r="K6" s="1" t="s">
        <v>18</v>
      </c>
      <c r="L6" s="1">
        <v>2</v>
      </c>
      <c r="M6" s="8">
        <v>1.5</v>
      </c>
      <c r="O6" s="6">
        <f t="shared" si="0"/>
        <v>2009</v>
      </c>
      <c r="S6" s="7"/>
      <c r="T6" s="7"/>
      <c r="V6" s="7"/>
    </row>
    <row r="7" spans="1:22">
      <c r="A7">
        <v>6</v>
      </c>
      <c r="B7" s="10" t="s">
        <v>32</v>
      </c>
      <c r="C7" s="10" t="s">
        <v>33</v>
      </c>
      <c r="D7" s="10" t="s">
        <v>57</v>
      </c>
      <c r="E7" s="1">
        <v>6</v>
      </c>
      <c r="F7" s="1">
        <v>10</v>
      </c>
      <c r="G7" s="1">
        <v>2010</v>
      </c>
      <c r="H7" s="7">
        <v>230</v>
      </c>
      <c r="K7" s="1" t="s">
        <v>18</v>
      </c>
      <c r="L7" s="1">
        <v>7</v>
      </c>
      <c r="M7" s="8">
        <v>5.5</v>
      </c>
      <c r="O7" s="6">
        <f t="shared" si="0"/>
        <v>2005</v>
      </c>
      <c r="S7" s="7"/>
      <c r="T7" s="7"/>
      <c r="V7" s="7"/>
    </row>
    <row r="8" spans="1:22">
      <c r="A8">
        <v>7</v>
      </c>
      <c r="B8" s="10" t="s">
        <v>32</v>
      </c>
      <c r="C8" s="10" t="s">
        <v>33</v>
      </c>
      <c r="D8" s="10" t="s">
        <v>57</v>
      </c>
      <c r="E8" s="1">
        <v>9</v>
      </c>
      <c r="F8" s="1">
        <v>10</v>
      </c>
      <c r="G8" s="1">
        <v>2010</v>
      </c>
      <c r="H8" s="7">
        <v>150</v>
      </c>
      <c r="K8" s="1" t="s">
        <v>18</v>
      </c>
      <c r="L8" s="1">
        <v>2</v>
      </c>
      <c r="M8" s="8">
        <v>1.5</v>
      </c>
      <c r="O8" s="6">
        <f t="shared" si="0"/>
        <v>2009</v>
      </c>
      <c r="S8" s="7"/>
      <c r="T8" s="7"/>
      <c r="V8" s="7"/>
    </row>
    <row r="9" spans="1:22">
      <c r="A9">
        <v>8</v>
      </c>
      <c r="B9" s="10" t="s">
        <v>32</v>
      </c>
      <c r="C9" s="10" t="s">
        <v>33</v>
      </c>
      <c r="D9" s="10" t="s">
        <v>57</v>
      </c>
      <c r="E9" s="1">
        <v>9</v>
      </c>
      <c r="F9" s="1">
        <v>10</v>
      </c>
      <c r="G9" s="1">
        <v>2010</v>
      </c>
      <c r="H9" s="7">
        <v>170</v>
      </c>
      <c r="K9" s="1" t="s">
        <v>18</v>
      </c>
      <c r="L9" s="1">
        <v>4</v>
      </c>
      <c r="M9" s="8">
        <v>3.5</v>
      </c>
      <c r="O9" s="6">
        <f t="shared" si="0"/>
        <v>2007</v>
      </c>
      <c r="T9" s="7"/>
      <c r="V9" s="7"/>
    </row>
    <row r="10" spans="1:22">
      <c r="A10">
        <v>9</v>
      </c>
      <c r="B10" s="10" t="s">
        <v>32</v>
      </c>
      <c r="C10" s="10" t="s">
        <v>33</v>
      </c>
      <c r="D10" s="10" t="s">
        <v>57</v>
      </c>
      <c r="E10" s="1">
        <v>16</v>
      </c>
      <c r="F10" s="1">
        <v>10</v>
      </c>
      <c r="G10" s="1">
        <v>2010</v>
      </c>
      <c r="H10" s="7">
        <v>150</v>
      </c>
      <c r="K10" s="1" t="s">
        <v>18</v>
      </c>
      <c r="L10" s="1">
        <v>3</v>
      </c>
      <c r="M10" s="8">
        <v>2.5</v>
      </c>
      <c r="O10" s="6">
        <f t="shared" si="0"/>
        <v>2008</v>
      </c>
      <c r="T10" s="7"/>
      <c r="V10" s="7"/>
    </row>
    <row r="11" spans="1:22">
      <c r="A11">
        <v>10</v>
      </c>
      <c r="B11" s="10" t="s">
        <v>32</v>
      </c>
      <c r="C11" s="10" t="s">
        <v>33</v>
      </c>
      <c r="D11" s="10" t="s">
        <v>58</v>
      </c>
      <c r="E11" s="1">
        <v>9</v>
      </c>
      <c r="F11" s="1">
        <v>10</v>
      </c>
      <c r="G11" s="1">
        <v>2010</v>
      </c>
      <c r="H11" s="7">
        <v>56</v>
      </c>
      <c r="I11" t="s">
        <v>59</v>
      </c>
      <c r="M11" s="8">
        <v>0.5</v>
      </c>
      <c r="N11" s="1" t="s">
        <v>40</v>
      </c>
      <c r="O11" s="6">
        <f t="shared" si="0"/>
        <v>2010</v>
      </c>
      <c r="P11" s="13" t="s">
        <v>43</v>
      </c>
      <c r="T11" s="7"/>
      <c r="V11" s="7"/>
    </row>
    <row r="12" spans="1:22">
      <c r="A12">
        <v>11</v>
      </c>
      <c r="B12" s="10" t="s">
        <v>32</v>
      </c>
      <c r="C12" s="10" t="s">
        <v>33</v>
      </c>
      <c r="D12" s="10" t="s">
        <v>58</v>
      </c>
      <c r="E12" s="1">
        <v>10</v>
      </c>
      <c r="F12" s="1">
        <v>10</v>
      </c>
      <c r="G12" s="1">
        <v>2010</v>
      </c>
      <c r="H12" s="7">
        <v>29</v>
      </c>
      <c r="I12" t="s">
        <v>59</v>
      </c>
      <c r="M12" s="8">
        <v>0.5</v>
      </c>
      <c r="N12" s="1" t="s">
        <v>40</v>
      </c>
      <c r="O12" s="6">
        <f t="shared" si="0"/>
        <v>2010</v>
      </c>
      <c r="P12" s="13" t="s">
        <v>43</v>
      </c>
      <c r="T12" s="7"/>
      <c r="V12" s="7"/>
    </row>
    <row r="13" spans="1:22">
      <c r="A13">
        <v>12</v>
      </c>
      <c r="B13" s="10" t="s">
        <v>32</v>
      </c>
      <c r="C13" s="10" t="s">
        <v>33</v>
      </c>
      <c r="D13" s="10" t="s">
        <v>60</v>
      </c>
      <c r="E13" s="1">
        <v>5</v>
      </c>
      <c r="F13" s="1">
        <v>10</v>
      </c>
      <c r="G13" s="1">
        <v>2010</v>
      </c>
      <c r="H13" s="7">
        <v>180</v>
      </c>
      <c r="I13" s="1"/>
      <c r="K13" s="1" t="s">
        <v>18</v>
      </c>
      <c r="L13" s="1">
        <v>4</v>
      </c>
      <c r="M13" s="8">
        <v>3.5</v>
      </c>
      <c r="O13" s="6">
        <f t="shared" si="0"/>
        <v>2007</v>
      </c>
      <c r="T13" s="7"/>
      <c r="V13" s="7"/>
    </row>
    <row r="14" spans="1:22">
      <c r="A14">
        <v>13</v>
      </c>
      <c r="B14" s="10" t="s">
        <v>32</v>
      </c>
      <c r="C14" s="10" t="s">
        <v>33</v>
      </c>
      <c r="D14" s="10" t="s">
        <v>60</v>
      </c>
      <c r="E14" s="1">
        <v>10</v>
      </c>
      <c r="F14" s="1">
        <v>10</v>
      </c>
      <c r="G14" s="1">
        <v>2010</v>
      </c>
      <c r="H14" s="7">
        <v>180</v>
      </c>
      <c r="I14" s="1"/>
      <c r="K14" s="1" t="s">
        <v>18</v>
      </c>
      <c r="L14" s="1">
        <v>4</v>
      </c>
      <c r="M14" s="8">
        <v>3.5</v>
      </c>
      <c r="O14" s="6">
        <f t="shared" si="0"/>
        <v>2007</v>
      </c>
      <c r="T14" s="7"/>
      <c r="V14" s="7"/>
    </row>
    <row r="15" spans="1:22">
      <c r="A15">
        <v>14</v>
      </c>
      <c r="B15" s="10" t="s">
        <v>32</v>
      </c>
      <c r="C15" s="10" t="s">
        <v>33</v>
      </c>
      <c r="D15" s="10" t="s">
        <v>60</v>
      </c>
      <c r="E15" s="1">
        <v>17</v>
      </c>
      <c r="F15" s="1">
        <v>10</v>
      </c>
      <c r="G15" s="1">
        <v>2010</v>
      </c>
      <c r="H15" s="7">
        <v>160</v>
      </c>
      <c r="I15" s="1"/>
      <c r="K15" s="1" t="s">
        <v>18</v>
      </c>
      <c r="L15" s="1">
        <v>4</v>
      </c>
      <c r="M15" s="8">
        <v>2.5</v>
      </c>
      <c r="O15" s="6">
        <f t="shared" si="0"/>
        <v>2008</v>
      </c>
      <c r="T15" s="7"/>
      <c r="V15" s="7"/>
    </row>
    <row r="16" spans="1:22">
      <c r="A16">
        <v>15</v>
      </c>
      <c r="B16" s="10" t="s">
        <v>32</v>
      </c>
      <c r="C16" s="10" t="s">
        <v>33</v>
      </c>
      <c r="D16" s="10" t="s">
        <v>60</v>
      </c>
      <c r="E16" s="1">
        <v>22</v>
      </c>
      <c r="F16" s="1">
        <v>10</v>
      </c>
      <c r="G16" s="1">
        <v>2010</v>
      </c>
      <c r="H16" s="7">
        <v>122</v>
      </c>
      <c r="I16" s="1"/>
      <c r="K16" s="1" t="s">
        <v>18</v>
      </c>
      <c r="L16" s="1">
        <v>4</v>
      </c>
      <c r="M16" s="8">
        <v>1.5</v>
      </c>
      <c r="O16" s="6">
        <f t="shared" si="0"/>
        <v>2009</v>
      </c>
      <c r="T16" s="7"/>
      <c r="V16" s="7"/>
    </row>
    <row r="17" spans="1:16">
      <c r="A17">
        <v>16</v>
      </c>
      <c r="B17" s="9" t="s">
        <v>38</v>
      </c>
      <c r="C17" s="10" t="s">
        <v>37</v>
      </c>
      <c r="D17" s="10" t="s">
        <v>46</v>
      </c>
      <c r="E17" s="1">
        <v>5</v>
      </c>
      <c r="F17" s="1">
        <v>10</v>
      </c>
      <c r="G17" s="1">
        <v>2010</v>
      </c>
      <c r="H17" s="7">
        <v>101</v>
      </c>
      <c r="K17" s="1" t="s">
        <v>18</v>
      </c>
      <c r="L17" s="1">
        <v>2</v>
      </c>
      <c r="M17" s="8">
        <v>1.5</v>
      </c>
      <c r="O17" s="6">
        <f t="shared" si="0"/>
        <v>2009</v>
      </c>
    </row>
    <row r="18" spans="1:16">
      <c r="A18">
        <v>17</v>
      </c>
      <c r="B18" s="9" t="s">
        <v>38</v>
      </c>
      <c r="C18" s="10" t="s">
        <v>37</v>
      </c>
      <c r="D18" s="10" t="s">
        <v>46</v>
      </c>
      <c r="E18" s="1">
        <v>5</v>
      </c>
      <c r="F18" s="1">
        <v>10</v>
      </c>
      <c r="G18" s="1">
        <v>2010</v>
      </c>
      <c r="H18" s="7">
        <v>222</v>
      </c>
      <c r="J18" s="1" t="s">
        <v>18</v>
      </c>
      <c r="L18" s="1">
        <v>10</v>
      </c>
      <c r="M18" s="8">
        <v>6.5</v>
      </c>
      <c r="O18" s="6">
        <f t="shared" si="0"/>
        <v>2004</v>
      </c>
    </row>
    <row r="19" spans="1:16">
      <c r="A19">
        <v>18</v>
      </c>
      <c r="B19" s="9" t="s">
        <v>38</v>
      </c>
      <c r="C19" s="10" t="s">
        <v>37</v>
      </c>
      <c r="D19" s="10" t="s">
        <v>46</v>
      </c>
      <c r="E19" s="1">
        <v>9</v>
      </c>
      <c r="F19" s="1">
        <v>10</v>
      </c>
      <c r="G19" s="1">
        <v>2010</v>
      </c>
      <c r="H19" s="7">
        <v>118</v>
      </c>
      <c r="K19" s="1" t="s">
        <v>18</v>
      </c>
      <c r="L19" s="1">
        <v>2</v>
      </c>
      <c r="M19" s="8">
        <v>1.5</v>
      </c>
      <c r="O19" s="6">
        <f t="shared" si="0"/>
        <v>2009</v>
      </c>
    </row>
    <row r="20" spans="1:16">
      <c r="A20">
        <v>19</v>
      </c>
      <c r="B20" s="9" t="s">
        <v>38</v>
      </c>
      <c r="C20" s="10" t="s">
        <v>37</v>
      </c>
      <c r="D20" s="10" t="s">
        <v>46</v>
      </c>
      <c r="E20" s="1">
        <v>30</v>
      </c>
      <c r="F20" s="1">
        <v>10</v>
      </c>
      <c r="G20" s="1">
        <v>2010</v>
      </c>
      <c r="H20" s="7">
        <v>61</v>
      </c>
      <c r="M20" s="8">
        <v>0.5</v>
      </c>
      <c r="O20" s="6">
        <f t="shared" si="0"/>
        <v>2010</v>
      </c>
    </row>
    <row r="21" spans="1:16">
      <c r="A21">
        <v>20</v>
      </c>
      <c r="B21" s="9" t="s">
        <v>27</v>
      </c>
      <c r="C21" s="10" t="s">
        <v>37</v>
      </c>
      <c r="D21" s="10" t="s">
        <v>41</v>
      </c>
      <c r="E21" s="1">
        <v>6</v>
      </c>
      <c r="F21" s="1">
        <v>10</v>
      </c>
      <c r="G21" s="1">
        <v>2010</v>
      </c>
      <c r="H21" s="7">
        <v>37.200000000000003</v>
      </c>
      <c r="M21" s="8">
        <v>0.5</v>
      </c>
      <c r="O21" s="6">
        <f t="shared" si="0"/>
        <v>2010</v>
      </c>
      <c r="P21" s="1" t="s">
        <v>18</v>
      </c>
    </row>
    <row r="22" spans="1:16">
      <c r="A22">
        <v>21</v>
      </c>
      <c r="B22" s="9" t="s">
        <v>27</v>
      </c>
      <c r="C22" s="10" t="s">
        <v>37</v>
      </c>
      <c r="D22" s="10" t="s">
        <v>41</v>
      </c>
      <c r="E22" s="1">
        <v>7</v>
      </c>
      <c r="F22" s="1">
        <v>10</v>
      </c>
      <c r="G22" s="1">
        <v>2010</v>
      </c>
      <c r="H22" s="7">
        <v>35.700000000000003</v>
      </c>
      <c r="M22" s="8">
        <v>0.5</v>
      </c>
      <c r="O22" s="6">
        <f t="shared" si="0"/>
        <v>2010</v>
      </c>
    </row>
    <row r="23" spans="1:16">
      <c r="A23">
        <v>22</v>
      </c>
      <c r="B23" s="9" t="s">
        <v>27</v>
      </c>
      <c r="C23" s="10" t="s">
        <v>37</v>
      </c>
      <c r="D23" s="10" t="s">
        <v>41</v>
      </c>
      <c r="E23" s="1">
        <v>9</v>
      </c>
      <c r="F23" s="1">
        <v>10</v>
      </c>
      <c r="G23" s="1">
        <v>2010</v>
      </c>
      <c r="H23" s="7">
        <v>154.5</v>
      </c>
      <c r="K23" s="1" t="s">
        <v>18</v>
      </c>
      <c r="L23" s="1">
        <v>4</v>
      </c>
      <c r="M23" s="8">
        <v>3.5</v>
      </c>
      <c r="O23" s="6">
        <f t="shared" si="0"/>
        <v>2007</v>
      </c>
    </row>
    <row r="24" spans="1:16">
      <c r="A24">
        <v>23</v>
      </c>
      <c r="B24" s="9" t="s">
        <v>27</v>
      </c>
      <c r="C24" s="10" t="s">
        <v>37</v>
      </c>
      <c r="D24" s="10" t="s">
        <v>41</v>
      </c>
      <c r="E24" s="1">
        <v>9</v>
      </c>
      <c r="F24" s="1">
        <v>10</v>
      </c>
      <c r="G24" s="1">
        <v>2010</v>
      </c>
      <c r="H24" s="7">
        <v>216.8</v>
      </c>
      <c r="L24" s="1">
        <v>13</v>
      </c>
      <c r="M24" s="8">
        <v>6.5</v>
      </c>
      <c r="O24" s="6">
        <f t="shared" si="0"/>
        <v>2004</v>
      </c>
    </row>
    <row r="25" spans="1:16">
      <c r="A25">
        <v>24</v>
      </c>
      <c r="B25" s="9" t="s">
        <v>27</v>
      </c>
      <c r="C25" s="10" t="s">
        <v>37</v>
      </c>
      <c r="D25" s="10" t="s">
        <v>41</v>
      </c>
      <c r="E25" s="1">
        <v>12</v>
      </c>
      <c r="F25" s="1">
        <v>10</v>
      </c>
      <c r="G25" s="1">
        <v>2010</v>
      </c>
      <c r="H25" s="7">
        <v>43.1</v>
      </c>
      <c r="M25" s="8">
        <v>0.5</v>
      </c>
      <c r="O25" s="6">
        <f t="shared" si="0"/>
        <v>2010</v>
      </c>
    </row>
    <row r="26" spans="1:16">
      <c r="A26">
        <v>25</v>
      </c>
      <c r="B26" s="9" t="s">
        <v>27</v>
      </c>
      <c r="C26" s="10" t="s">
        <v>37</v>
      </c>
      <c r="D26" s="10" t="s">
        <v>41</v>
      </c>
      <c r="E26" s="1">
        <v>13</v>
      </c>
      <c r="F26" s="1">
        <v>10</v>
      </c>
      <c r="G26" s="1">
        <v>2010</v>
      </c>
      <c r="H26" s="7">
        <v>125.9</v>
      </c>
      <c r="K26" s="1" t="s">
        <v>18</v>
      </c>
      <c r="L26" s="1">
        <v>2</v>
      </c>
      <c r="M26" s="8">
        <v>4.5</v>
      </c>
      <c r="O26" s="6">
        <f t="shared" si="0"/>
        <v>2006</v>
      </c>
      <c r="P26" s="1" t="s">
        <v>43</v>
      </c>
    </row>
    <row r="27" spans="1:16">
      <c r="A27">
        <v>26</v>
      </c>
      <c r="B27" s="9" t="s">
        <v>27</v>
      </c>
      <c r="C27" s="10" t="s">
        <v>37</v>
      </c>
      <c r="D27" s="10" t="s">
        <v>41</v>
      </c>
      <c r="E27" s="1">
        <v>15</v>
      </c>
      <c r="F27" s="1">
        <v>10</v>
      </c>
      <c r="G27" s="1">
        <v>2010</v>
      </c>
      <c r="H27" s="7">
        <v>181.2</v>
      </c>
      <c r="L27" s="1">
        <v>11</v>
      </c>
      <c r="M27" s="8">
        <v>7.5</v>
      </c>
      <c r="O27" s="6">
        <f t="shared" si="0"/>
        <v>2003</v>
      </c>
    </row>
    <row r="28" spans="1:16">
      <c r="A28">
        <v>27</v>
      </c>
      <c r="B28" s="9" t="s">
        <v>27</v>
      </c>
      <c r="C28" s="10" t="s">
        <v>37</v>
      </c>
      <c r="D28" s="10" t="s">
        <v>41</v>
      </c>
      <c r="E28" s="1">
        <v>16</v>
      </c>
      <c r="F28" s="1">
        <v>10</v>
      </c>
      <c r="G28" s="1">
        <v>2010</v>
      </c>
      <c r="H28" s="7">
        <v>168.4</v>
      </c>
      <c r="K28" s="1" t="s">
        <v>18</v>
      </c>
      <c r="L28" s="1">
        <v>4</v>
      </c>
      <c r="M28" s="8">
        <v>2.5</v>
      </c>
      <c r="O28" s="6">
        <f t="shared" si="0"/>
        <v>2008</v>
      </c>
    </row>
    <row r="29" spans="1:16">
      <c r="A29">
        <v>28</v>
      </c>
      <c r="B29" s="9" t="s">
        <v>27</v>
      </c>
      <c r="C29" s="10" t="s">
        <v>37</v>
      </c>
      <c r="D29" s="10" t="s">
        <v>41</v>
      </c>
      <c r="E29" s="1">
        <v>18</v>
      </c>
      <c r="F29" s="1">
        <v>10</v>
      </c>
      <c r="G29" s="1">
        <v>2010</v>
      </c>
      <c r="H29" s="7">
        <v>98.4</v>
      </c>
      <c r="K29" s="1" t="s">
        <v>18</v>
      </c>
      <c r="L29" s="1">
        <v>2</v>
      </c>
      <c r="M29" s="8">
        <v>1.5</v>
      </c>
      <c r="O29" s="6">
        <f t="shared" si="0"/>
        <v>2009</v>
      </c>
    </row>
    <row r="30" spans="1:16">
      <c r="A30">
        <v>29</v>
      </c>
      <c r="B30" s="9" t="s">
        <v>27</v>
      </c>
      <c r="C30" s="10" t="s">
        <v>37</v>
      </c>
      <c r="D30" s="10" t="s">
        <v>41</v>
      </c>
      <c r="E30" s="1">
        <v>21</v>
      </c>
      <c r="F30" s="1">
        <v>10</v>
      </c>
      <c r="G30" s="1">
        <v>2010</v>
      </c>
      <c r="H30" s="7">
        <v>190.6</v>
      </c>
      <c r="J30" s="1" t="s">
        <v>18</v>
      </c>
      <c r="L30" s="1">
        <v>12</v>
      </c>
      <c r="M30" s="8">
        <v>5.5</v>
      </c>
      <c r="O30" s="6">
        <f t="shared" si="0"/>
        <v>2005</v>
      </c>
    </row>
    <row r="31" spans="1:16">
      <c r="A31">
        <v>30</v>
      </c>
      <c r="B31" s="9" t="s">
        <v>27</v>
      </c>
      <c r="C31" s="10" t="s">
        <v>37</v>
      </c>
      <c r="D31" s="10" t="s">
        <v>41</v>
      </c>
      <c r="E31" s="1">
        <v>23</v>
      </c>
      <c r="F31" s="1">
        <v>10</v>
      </c>
      <c r="G31" s="1">
        <v>2010</v>
      </c>
      <c r="H31" s="7">
        <v>43.8</v>
      </c>
      <c r="M31" s="8">
        <v>0.5</v>
      </c>
      <c r="O31" s="6">
        <f t="shared" si="0"/>
        <v>2010</v>
      </c>
    </row>
    <row r="32" spans="1:16">
      <c r="A32">
        <v>31</v>
      </c>
      <c r="B32" s="9" t="s">
        <v>27</v>
      </c>
      <c r="C32" s="10" t="s">
        <v>37</v>
      </c>
      <c r="D32" s="10" t="s">
        <v>41</v>
      </c>
      <c r="E32" s="1">
        <v>29</v>
      </c>
      <c r="F32" s="1">
        <v>10</v>
      </c>
      <c r="G32" s="1">
        <v>2010</v>
      </c>
      <c r="H32" s="7">
        <v>40.6</v>
      </c>
      <c r="M32" s="8">
        <v>0.5</v>
      </c>
      <c r="O32" s="6">
        <f t="shared" si="0"/>
        <v>2010</v>
      </c>
      <c r="P32" s="1" t="s">
        <v>43</v>
      </c>
    </row>
    <row r="33" spans="1:16">
      <c r="A33">
        <v>32</v>
      </c>
      <c r="B33" s="9" t="s">
        <v>23</v>
      </c>
      <c r="C33" s="10" t="s">
        <v>37</v>
      </c>
      <c r="D33" s="10" t="s">
        <v>42</v>
      </c>
      <c r="E33" s="1">
        <v>16</v>
      </c>
      <c r="F33" s="1">
        <v>10</v>
      </c>
      <c r="G33" s="1">
        <v>2010</v>
      </c>
      <c r="H33" s="7">
        <v>31</v>
      </c>
      <c r="M33" s="8">
        <v>0.5</v>
      </c>
      <c r="O33" s="6">
        <f t="shared" si="0"/>
        <v>2010</v>
      </c>
    </row>
    <row r="34" spans="1:16">
      <c r="A34">
        <v>33</v>
      </c>
      <c r="B34" s="9" t="s">
        <v>23</v>
      </c>
      <c r="C34" s="10" t="s">
        <v>37</v>
      </c>
      <c r="D34" s="10" t="s">
        <v>42</v>
      </c>
      <c r="E34" s="1">
        <v>25</v>
      </c>
      <c r="F34" s="1">
        <v>10</v>
      </c>
      <c r="G34" s="1">
        <v>2010</v>
      </c>
      <c r="H34" s="7">
        <v>158</v>
      </c>
      <c r="K34" s="1" t="s">
        <v>18</v>
      </c>
      <c r="L34" s="1">
        <v>4</v>
      </c>
      <c r="M34" s="8">
        <v>2.5</v>
      </c>
      <c r="O34" s="6">
        <f t="shared" ref="O34:O59" si="1">G34-M34+0.5</f>
        <v>2008</v>
      </c>
    </row>
    <row r="35" spans="1:16">
      <c r="A35">
        <v>34</v>
      </c>
      <c r="B35" s="9" t="s">
        <v>27</v>
      </c>
      <c r="C35" s="10" t="s">
        <v>37</v>
      </c>
      <c r="D35" s="10" t="s">
        <v>44</v>
      </c>
      <c r="E35" s="1">
        <v>9</v>
      </c>
      <c r="F35" s="1">
        <v>10</v>
      </c>
      <c r="G35" s="1">
        <v>2010</v>
      </c>
      <c r="H35" s="7">
        <v>58</v>
      </c>
      <c r="M35" s="8">
        <v>0.5</v>
      </c>
      <c r="O35" s="6">
        <f t="shared" si="1"/>
        <v>2010</v>
      </c>
    </row>
    <row r="36" spans="1:16">
      <c r="A36">
        <v>35</v>
      </c>
      <c r="B36" s="9" t="s">
        <v>27</v>
      </c>
      <c r="C36" s="10" t="s">
        <v>37</v>
      </c>
      <c r="D36" s="10" t="s">
        <v>44</v>
      </c>
      <c r="E36" s="1">
        <v>16</v>
      </c>
      <c r="F36" s="1">
        <v>10</v>
      </c>
      <c r="G36" s="1">
        <v>2010</v>
      </c>
      <c r="H36" s="7">
        <v>176</v>
      </c>
      <c r="K36" s="1" t="s">
        <v>18</v>
      </c>
      <c r="L36" s="1">
        <v>4</v>
      </c>
      <c r="M36" s="8" t="s">
        <v>62</v>
      </c>
      <c r="O36" s="6" t="e">
        <f t="shared" si="1"/>
        <v>#VALUE!</v>
      </c>
      <c r="P36" s="1" t="s">
        <v>43</v>
      </c>
    </row>
    <row r="37" spans="1:16">
      <c r="A37">
        <v>36</v>
      </c>
      <c r="B37" s="9" t="s">
        <v>27</v>
      </c>
      <c r="C37" s="10" t="s">
        <v>37</v>
      </c>
      <c r="D37" s="10" t="s">
        <v>44</v>
      </c>
      <c r="E37" s="1">
        <v>23</v>
      </c>
      <c r="F37" s="1">
        <v>10</v>
      </c>
      <c r="G37" s="1">
        <v>2010</v>
      </c>
      <c r="H37" s="7">
        <v>150</v>
      </c>
      <c r="K37" s="1" t="s">
        <v>18</v>
      </c>
      <c r="L37" s="1">
        <v>4</v>
      </c>
      <c r="M37" s="8">
        <v>3.5</v>
      </c>
      <c r="O37" s="6">
        <f t="shared" si="1"/>
        <v>2007</v>
      </c>
    </row>
    <row r="38" spans="1:16">
      <c r="A38">
        <v>37</v>
      </c>
      <c r="B38" s="9" t="s">
        <v>27</v>
      </c>
      <c r="C38" s="10" t="s">
        <v>37</v>
      </c>
      <c r="D38" s="10" t="s">
        <v>44</v>
      </c>
      <c r="E38" s="1">
        <v>6</v>
      </c>
      <c r="F38" s="1">
        <v>11</v>
      </c>
      <c r="G38" s="1">
        <v>2010</v>
      </c>
      <c r="H38" s="7">
        <v>60</v>
      </c>
      <c r="M38" s="8">
        <v>0.5</v>
      </c>
      <c r="O38" s="6">
        <f t="shared" si="1"/>
        <v>2010</v>
      </c>
    </row>
    <row r="39" spans="1:16">
      <c r="A39">
        <v>38</v>
      </c>
      <c r="B39" s="9" t="s">
        <v>27</v>
      </c>
      <c r="C39" s="10" t="s">
        <v>37</v>
      </c>
      <c r="D39" s="10" t="s">
        <v>63</v>
      </c>
      <c r="E39" s="1">
        <v>13</v>
      </c>
      <c r="F39" s="1">
        <v>10</v>
      </c>
      <c r="G39" s="1">
        <v>2010</v>
      </c>
      <c r="H39" s="7">
        <v>116</v>
      </c>
      <c r="M39" s="12" t="s">
        <v>64</v>
      </c>
      <c r="O39" s="6" t="e">
        <f t="shared" si="1"/>
        <v>#VALUE!</v>
      </c>
      <c r="P39" s="13" t="s">
        <v>43</v>
      </c>
    </row>
    <row r="40" spans="1:16">
      <c r="A40">
        <v>39</v>
      </c>
      <c r="B40" s="9" t="s">
        <v>27</v>
      </c>
      <c r="C40" s="10" t="s">
        <v>37</v>
      </c>
      <c r="D40" s="10" t="s">
        <v>63</v>
      </c>
      <c r="E40" s="1">
        <v>16</v>
      </c>
      <c r="F40" s="1">
        <v>10</v>
      </c>
      <c r="G40" s="1">
        <v>2010</v>
      </c>
      <c r="H40" s="7">
        <v>131</v>
      </c>
      <c r="M40" s="12" t="s">
        <v>64</v>
      </c>
      <c r="O40" s="6" t="e">
        <f t="shared" si="1"/>
        <v>#VALUE!</v>
      </c>
      <c r="P40" s="13" t="s">
        <v>43</v>
      </c>
    </row>
    <row r="41" spans="1:16">
      <c r="A41">
        <v>40</v>
      </c>
      <c r="B41" s="9" t="s">
        <v>27</v>
      </c>
      <c r="C41" s="10" t="s">
        <v>37</v>
      </c>
      <c r="D41" s="10" t="s">
        <v>63</v>
      </c>
      <c r="E41" s="1">
        <v>18</v>
      </c>
      <c r="F41" s="1">
        <v>11</v>
      </c>
      <c r="G41" s="1">
        <v>2010</v>
      </c>
      <c r="H41" s="7">
        <v>177</v>
      </c>
      <c r="M41" s="8" t="s">
        <v>62</v>
      </c>
      <c r="O41" s="6" t="e">
        <f t="shared" si="1"/>
        <v>#VALUE!</v>
      </c>
      <c r="P41" s="13" t="s">
        <v>43</v>
      </c>
    </row>
    <row r="42" spans="1:16">
      <c r="A42">
        <v>41</v>
      </c>
      <c r="B42" s="9" t="s">
        <v>23</v>
      </c>
      <c r="C42" s="10" t="s">
        <v>28</v>
      </c>
      <c r="D42" s="10" t="s">
        <v>49</v>
      </c>
      <c r="E42" s="1">
        <v>30</v>
      </c>
      <c r="F42" s="1">
        <v>10</v>
      </c>
      <c r="G42" s="1">
        <v>2010</v>
      </c>
      <c r="H42" s="7">
        <v>160</v>
      </c>
      <c r="K42" s="1" t="s">
        <v>18</v>
      </c>
      <c r="L42" s="1">
        <v>3</v>
      </c>
      <c r="M42" s="8">
        <v>2.5</v>
      </c>
      <c r="O42" s="6">
        <f t="shared" si="1"/>
        <v>2008</v>
      </c>
    </row>
    <row r="43" spans="1:16">
      <c r="A43">
        <v>42</v>
      </c>
      <c r="B43" s="9" t="s">
        <v>23</v>
      </c>
      <c r="C43" s="10" t="s">
        <v>28</v>
      </c>
      <c r="D43" s="10" t="s">
        <v>47</v>
      </c>
      <c r="E43" s="1">
        <v>9</v>
      </c>
      <c r="F43" s="1">
        <v>10</v>
      </c>
      <c r="G43" s="1">
        <v>2010</v>
      </c>
      <c r="H43" s="7">
        <v>206</v>
      </c>
      <c r="K43" s="1" t="s">
        <v>18</v>
      </c>
      <c r="L43" s="1">
        <v>4</v>
      </c>
      <c r="M43" s="8">
        <v>5.5</v>
      </c>
      <c r="O43" s="6">
        <f t="shared" si="1"/>
        <v>2005</v>
      </c>
    </row>
    <row r="44" spans="1:16">
      <c r="A44">
        <v>43</v>
      </c>
      <c r="B44" s="9" t="s">
        <v>23</v>
      </c>
      <c r="C44" s="10" t="s">
        <v>28</v>
      </c>
      <c r="D44" s="10" t="s">
        <v>30</v>
      </c>
      <c r="E44" s="1">
        <v>7</v>
      </c>
      <c r="F44" s="1">
        <v>10</v>
      </c>
      <c r="G44" s="1">
        <v>2010</v>
      </c>
      <c r="H44" s="7">
        <v>254</v>
      </c>
      <c r="J44" s="1" t="s">
        <v>18</v>
      </c>
      <c r="L44" s="1">
        <v>15</v>
      </c>
      <c r="M44" s="8">
        <v>8.5</v>
      </c>
      <c r="O44" s="6">
        <f t="shared" si="1"/>
        <v>2002</v>
      </c>
    </row>
    <row r="45" spans="1:16">
      <c r="A45">
        <v>44</v>
      </c>
      <c r="B45" s="9" t="s">
        <v>23</v>
      </c>
      <c r="C45" s="10" t="s">
        <v>28</v>
      </c>
      <c r="D45" s="10" t="s">
        <v>30</v>
      </c>
      <c r="E45" s="1">
        <v>13</v>
      </c>
      <c r="F45" s="1">
        <v>11</v>
      </c>
      <c r="G45" s="1">
        <v>2010</v>
      </c>
      <c r="H45" s="7">
        <v>156</v>
      </c>
      <c r="K45" s="1" t="s">
        <v>18</v>
      </c>
      <c r="L45" s="1">
        <v>3</v>
      </c>
      <c r="M45" s="8">
        <v>2.5</v>
      </c>
      <c r="O45" s="6">
        <f t="shared" si="1"/>
        <v>2008</v>
      </c>
    </row>
    <row r="46" spans="1:16">
      <c r="A46">
        <v>45</v>
      </c>
      <c r="B46" s="9" t="s">
        <v>23</v>
      </c>
      <c r="C46" s="10" t="s">
        <v>28</v>
      </c>
      <c r="D46" s="10" t="s">
        <v>31</v>
      </c>
      <c r="E46" s="1">
        <v>7</v>
      </c>
      <c r="F46" s="1">
        <v>10</v>
      </c>
      <c r="G46" s="1">
        <v>2010</v>
      </c>
      <c r="H46" s="7">
        <v>191</v>
      </c>
      <c r="J46" s="1" t="s">
        <v>18</v>
      </c>
      <c r="L46" s="1">
        <v>12</v>
      </c>
      <c r="M46" s="8">
        <v>5.5</v>
      </c>
      <c r="O46" s="6">
        <f t="shared" si="1"/>
        <v>2005</v>
      </c>
    </row>
    <row r="47" spans="1:16">
      <c r="A47">
        <v>46</v>
      </c>
      <c r="B47" s="9" t="s">
        <v>23</v>
      </c>
      <c r="C47" s="10" t="s">
        <v>28</v>
      </c>
      <c r="D47" s="10" t="s">
        <v>48</v>
      </c>
      <c r="E47" s="1">
        <v>7</v>
      </c>
      <c r="F47" s="1">
        <v>10</v>
      </c>
      <c r="G47" s="1">
        <v>2010</v>
      </c>
      <c r="H47" s="7">
        <v>180</v>
      </c>
      <c r="K47" s="1" t="s">
        <v>18</v>
      </c>
      <c r="L47" s="1">
        <v>4</v>
      </c>
      <c r="M47" s="8">
        <v>3.5</v>
      </c>
      <c r="O47" s="6">
        <f t="shared" si="1"/>
        <v>2007</v>
      </c>
    </row>
    <row r="48" spans="1:16">
      <c r="A48">
        <v>47</v>
      </c>
      <c r="B48" s="9" t="s">
        <v>23</v>
      </c>
      <c r="C48" s="10" t="s">
        <v>28</v>
      </c>
      <c r="D48" s="10" t="s">
        <v>29</v>
      </c>
      <c r="E48" s="1">
        <v>30</v>
      </c>
      <c r="F48" s="1">
        <v>10</v>
      </c>
      <c r="G48" s="1">
        <v>2010</v>
      </c>
      <c r="H48" s="7">
        <v>140</v>
      </c>
      <c r="K48" s="1" t="s">
        <v>18</v>
      </c>
      <c r="L48" s="1">
        <v>4</v>
      </c>
      <c r="M48" s="8">
        <v>2.5</v>
      </c>
      <c r="O48" s="6">
        <f t="shared" si="1"/>
        <v>2008</v>
      </c>
    </row>
    <row r="49" spans="1:16">
      <c r="A49">
        <v>48</v>
      </c>
      <c r="B49" s="9" t="s">
        <v>23</v>
      </c>
      <c r="C49" s="10" t="s">
        <v>19</v>
      </c>
      <c r="D49" s="10" t="s">
        <v>50</v>
      </c>
      <c r="E49" s="1">
        <v>13</v>
      </c>
      <c r="F49" s="1">
        <v>10</v>
      </c>
      <c r="G49" s="1">
        <v>2010</v>
      </c>
      <c r="H49" s="7">
        <v>151</v>
      </c>
      <c r="M49" s="8">
        <v>3.5</v>
      </c>
      <c r="O49" s="6">
        <f t="shared" si="1"/>
        <v>2007</v>
      </c>
      <c r="P49" s="1" t="s">
        <v>18</v>
      </c>
    </row>
    <row r="50" spans="1:16">
      <c r="A50">
        <v>49</v>
      </c>
      <c r="B50" s="9" t="s">
        <v>27</v>
      </c>
      <c r="C50" s="10" t="s">
        <v>19</v>
      </c>
      <c r="D50" s="10" t="s">
        <v>39</v>
      </c>
      <c r="E50" s="1">
        <v>5</v>
      </c>
      <c r="F50" s="1">
        <v>10</v>
      </c>
      <c r="G50" s="1">
        <v>2010</v>
      </c>
      <c r="H50" s="7">
        <v>188</v>
      </c>
      <c r="K50" s="1" t="s">
        <v>18</v>
      </c>
      <c r="L50" s="1">
        <v>6</v>
      </c>
      <c r="M50" s="8">
        <v>3.5</v>
      </c>
      <c r="O50" s="6">
        <f t="shared" si="1"/>
        <v>2007</v>
      </c>
    </row>
    <row r="51" spans="1:16">
      <c r="A51">
        <v>50</v>
      </c>
      <c r="B51" s="9" t="s">
        <v>27</v>
      </c>
      <c r="C51" s="10" t="s">
        <v>19</v>
      </c>
      <c r="D51" s="10" t="s">
        <v>39</v>
      </c>
      <c r="E51" s="1">
        <v>24</v>
      </c>
      <c r="F51" s="1">
        <v>10</v>
      </c>
      <c r="G51" s="1">
        <v>2010</v>
      </c>
      <c r="H51" s="7">
        <v>56.5</v>
      </c>
      <c r="M51" s="8">
        <v>0.5</v>
      </c>
      <c r="N51" s="1" t="s">
        <v>40</v>
      </c>
      <c r="O51" s="6">
        <f t="shared" si="1"/>
        <v>2010</v>
      </c>
    </row>
    <row r="52" spans="1:16">
      <c r="A52">
        <v>51</v>
      </c>
      <c r="B52" s="9" t="s">
        <v>27</v>
      </c>
      <c r="C52" s="10" t="s">
        <v>19</v>
      </c>
      <c r="D52" s="10" t="s">
        <v>24</v>
      </c>
      <c r="E52" s="1">
        <v>12</v>
      </c>
      <c r="F52" s="1">
        <v>10</v>
      </c>
      <c r="G52" s="1">
        <v>2010</v>
      </c>
      <c r="H52" s="7">
        <v>125</v>
      </c>
      <c r="K52" s="1" t="s">
        <v>18</v>
      </c>
      <c r="L52" s="1">
        <v>3</v>
      </c>
      <c r="M52" s="8">
        <v>2.5</v>
      </c>
      <c r="O52" s="6">
        <f t="shared" si="1"/>
        <v>2008</v>
      </c>
    </row>
    <row r="53" spans="1:16">
      <c r="A53">
        <v>52</v>
      </c>
      <c r="B53" s="9" t="s">
        <v>22</v>
      </c>
      <c r="C53" s="10" t="s">
        <v>19</v>
      </c>
      <c r="D53" s="10" t="s">
        <v>45</v>
      </c>
      <c r="E53" s="1">
        <v>5</v>
      </c>
      <c r="F53" s="1">
        <v>10</v>
      </c>
      <c r="G53" s="1">
        <v>2010</v>
      </c>
      <c r="H53" s="7">
        <v>220</v>
      </c>
      <c r="I53" s="7"/>
      <c r="K53" s="1" t="s">
        <v>18</v>
      </c>
      <c r="L53" s="1">
        <v>6</v>
      </c>
      <c r="M53" s="8">
        <v>4.5</v>
      </c>
      <c r="O53" s="6">
        <f t="shared" si="1"/>
        <v>2006</v>
      </c>
    </row>
    <row r="54" spans="1:16">
      <c r="A54">
        <v>53</v>
      </c>
      <c r="B54" s="9" t="s">
        <v>23</v>
      </c>
      <c r="C54" s="10" t="s">
        <v>19</v>
      </c>
      <c r="D54" s="10" t="s">
        <v>25</v>
      </c>
      <c r="E54" s="1">
        <v>7</v>
      </c>
      <c r="F54" s="1">
        <v>10</v>
      </c>
      <c r="G54" s="1">
        <v>2010</v>
      </c>
      <c r="H54" s="7">
        <v>187</v>
      </c>
      <c r="K54" s="1" t="s">
        <v>18</v>
      </c>
      <c r="L54" s="1">
        <v>4</v>
      </c>
      <c r="M54" s="8">
        <v>3.5</v>
      </c>
      <c r="O54" s="6">
        <f t="shared" si="1"/>
        <v>2007</v>
      </c>
    </row>
    <row r="55" spans="1:16">
      <c r="A55">
        <v>54</v>
      </c>
      <c r="B55" s="9" t="s">
        <v>22</v>
      </c>
      <c r="C55" s="10" t="s">
        <v>19</v>
      </c>
      <c r="D55" s="10" t="s">
        <v>20</v>
      </c>
      <c r="E55" s="1">
        <v>5</v>
      </c>
      <c r="F55" s="1">
        <v>11</v>
      </c>
      <c r="G55" s="1">
        <v>2010</v>
      </c>
      <c r="H55" s="7">
        <v>130</v>
      </c>
      <c r="K55" s="1" t="s">
        <v>18</v>
      </c>
      <c r="L55" s="1">
        <v>3</v>
      </c>
      <c r="M55" s="8">
        <v>1.5</v>
      </c>
      <c r="O55" s="6">
        <f t="shared" si="1"/>
        <v>2009</v>
      </c>
    </row>
    <row r="56" spans="1:16">
      <c r="A56">
        <v>55</v>
      </c>
      <c r="B56" s="9" t="s">
        <v>23</v>
      </c>
      <c r="C56" s="10" t="s">
        <v>19</v>
      </c>
      <c r="D56" s="10" t="s">
        <v>51</v>
      </c>
      <c r="E56" s="1">
        <v>7</v>
      </c>
      <c r="F56" s="1">
        <v>11</v>
      </c>
      <c r="G56" s="1">
        <v>2010</v>
      </c>
      <c r="H56" s="7">
        <v>175</v>
      </c>
      <c r="K56" s="1" t="s">
        <v>18</v>
      </c>
      <c r="L56" s="1">
        <v>3</v>
      </c>
      <c r="M56" s="8">
        <v>4.5</v>
      </c>
      <c r="O56" s="6">
        <f t="shared" si="1"/>
        <v>2006</v>
      </c>
    </row>
    <row r="57" spans="1:16">
      <c r="A57">
        <v>56</v>
      </c>
      <c r="B57" s="9" t="s">
        <v>22</v>
      </c>
      <c r="C57" s="10" t="s">
        <v>19</v>
      </c>
      <c r="D57" s="10" t="s">
        <v>26</v>
      </c>
      <c r="E57" s="1">
        <v>7</v>
      </c>
      <c r="F57" s="1">
        <v>10</v>
      </c>
      <c r="G57" s="1">
        <v>2010</v>
      </c>
      <c r="H57" s="7">
        <v>193</v>
      </c>
      <c r="K57" s="1" t="s">
        <v>18</v>
      </c>
      <c r="L57" s="1">
        <v>6</v>
      </c>
      <c r="M57" s="8">
        <v>5.5</v>
      </c>
      <c r="O57" s="6">
        <f t="shared" si="1"/>
        <v>2005</v>
      </c>
    </row>
    <row r="58" spans="1:16">
      <c r="A58">
        <v>57</v>
      </c>
      <c r="B58" s="9" t="s">
        <v>22</v>
      </c>
      <c r="C58" s="10" t="s">
        <v>19</v>
      </c>
      <c r="D58" s="10" t="s">
        <v>26</v>
      </c>
      <c r="E58" s="1">
        <v>7</v>
      </c>
      <c r="F58" s="1">
        <v>10</v>
      </c>
      <c r="G58" s="1">
        <v>2010</v>
      </c>
      <c r="H58" s="7">
        <v>145</v>
      </c>
      <c r="K58" s="1" t="s">
        <v>18</v>
      </c>
      <c r="L58" s="1">
        <v>1</v>
      </c>
      <c r="M58" s="8">
        <v>2.5</v>
      </c>
      <c r="O58" s="6">
        <f t="shared" si="1"/>
        <v>2008</v>
      </c>
      <c r="P58" s="1" t="s">
        <v>18</v>
      </c>
    </row>
    <row r="59" spans="1:16">
      <c r="A59">
        <v>58</v>
      </c>
      <c r="B59" s="9" t="s">
        <v>22</v>
      </c>
      <c r="C59" s="10" t="s">
        <v>19</v>
      </c>
      <c r="D59" s="10" t="s">
        <v>26</v>
      </c>
      <c r="E59" s="1">
        <v>17</v>
      </c>
      <c r="F59" s="1">
        <v>10</v>
      </c>
      <c r="G59" s="1">
        <v>2010</v>
      </c>
      <c r="H59" s="7">
        <v>170</v>
      </c>
      <c r="K59" s="1" t="s">
        <v>18</v>
      </c>
      <c r="L59" s="1">
        <v>4</v>
      </c>
      <c r="M59" s="8">
        <v>6.5</v>
      </c>
      <c r="O59" s="6">
        <f t="shared" si="1"/>
        <v>2004</v>
      </c>
    </row>
  </sheetData>
  <sortState ref="A2:P59">
    <sortCondition ref="A2:A59"/>
    <sortCondition ref="D2:D59"/>
    <sortCondition ref="B2:B59"/>
    <sortCondition ref="F2:F59"/>
    <sortCondition ref="E2:E59"/>
  </sortState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4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8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9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9">
      <c r="A2">
        <v>59</v>
      </c>
      <c r="B2" s="10" t="s">
        <v>32</v>
      </c>
      <c r="C2" s="10" t="s">
        <v>33</v>
      </c>
      <c r="D2" s="10" t="s">
        <v>34</v>
      </c>
      <c r="E2" s="1">
        <v>7</v>
      </c>
      <c r="F2" s="1">
        <v>10</v>
      </c>
      <c r="G2" s="1">
        <v>2010</v>
      </c>
      <c r="H2" s="7">
        <v>166</v>
      </c>
      <c r="J2" s="1" t="s">
        <v>18</v>
      </c>
      <c r="L2" s="8">
        <v>2.5</v>
      </c>
      <c r="N2" s="6">
        <f t="shared" ref="N2:N33" si="0">G2-L2+0.5</f>
        <v>2008</v>
      </c>
      <c r="R2" s="7"/>
      <c r="S2" s="7"/>
    </row>
    <row r="3" spans="1:19">
      <c r="A3">
        <v>60</v>
      </c>
      <c r="B3" s="10" t="s">
        <v>32</v>
      </c>
      <c r="C3" s="10" t="s">
        <v>33</v>
      </c>
      <c r="D3" s="10" t="s">
        <v>34</v>
      </c>
      <c r="E3" s="1">
        <v>31</v>
      </c>
      <c r="F3" s="1">
        <v>10</v>
      </c>
      <c r="G3" s="1">
        <v>2010</v>
      </c>
      <c r="H3" s="7">
        <v>130</v>
      </c>
      <c r="L3" s="8">
        <v>1.5</v>
      </c>
      <c r="N3" s="6">
        <f t="shared" si="0"/>
        <v>2009</v>
      </c>
      <c r="R3" s="7"/>
      <c r="S3" s="7"/>
    </row>
    <row r="4" spans="1:19">
      <c r="A4">
        <v>61</v>
      </c>
      <c r="B4" s="10" t="s">
        <v>32</v>
      </c>
      <c r="C4" s="10" t="s">
        <v>33</v>
      </c>
      <c r="D4" s="10" t="s">
        <v>35</v>
      </c>
      <c r="E4" s="1">
        <v>7</v>
      </c>
      <c r="F4" s="1">
        <v>10</v>
      </c>
      <c r="G4" s="1">
        <v>2010</v>
      </c>
      <c r="H4" s="7">
        <v>209</v>
      </c>
      <c r="L4" s="8">
        <v>6.5</v>
      </c>
      <c r="N4" s="6">
        <f t="shared" si="0"/>
        <v>2004</v>
      </c>
      <c r="O4"/>
      <c r="R4" s="7"/>
      <c r="S4" s="7"/>
    </row>
    <row r="5" spans="1:19">
      <c r="A5">
        <v>62</v>
      </c>
      <c r="B5" s="10" t="s">
        <v>32</v>
      </c>
      <c r="C5" s="10" t="s">
        <v>33</v>
      </c>
      <c r="D5" s="10" t="s">
        <v>57</v>
      </c>
      <c r="E5" s="1">
        <v>13</v>
      </c>
      <c r="F5" s="1">
        <v>10</v>
      </c>
      <c r="G5" s="1">
        <v>2010</v>
      </c>
      <c r="H5" s="7">
        <v>110</v>
      </c>
      <c r="L5" s="8">
        <v>4.5</v>
      </c>
      <c r="N5" s="6">
        <f t="shared" si="0"/>
        <v>2006</v>
      </c>
      <c r="O5" s="1" t="s">
        <v>43</v>
      </c>
      <c r="R5" s="7"/>
      <c r="S5" s="7"/>
    </row>
    <row r="6" spans="1:19">
      <c r="A6">
        <v>63</v>
      </c>
      <c r="B6" s="10" t="s">
        <v>32</v>
      </c>
      <c r="C6" s="10" t="s">
        <v>33</v>
      </c>
      <c r="D6" s="10" t="s">
        <v>57</v>
      </c>
      <c r="E6" s="1">
        <v>15</v>
      </c>
      <c r="F6" s="1">
        <v>10</v>
      </c>
      <c r="G6" s="1">
        <v>2010</v>
      </c>
      <c r="H6" s="7">
        <v>140</v>
      </c>
      <c r="L6" s="8">
        <v>1.5</v>
      </c>
      <c r="N6" s="6">
        <f t="shared" si="0"/>
        <v>2009</v>
      </c>
      <c r="O6" s="1" t="s">
        <v>43</v>
      </c>
      <c r="P6" s="5"/>
      <c r="R6" s="7"/>
      <c r="S6" s="7"/>
    </row>
    <row r="7" spans="1:19">
      <c r="A7">
        <v>64</v>
      </c>
      <c r="B7" s="10" t="s">
        <v>32</v>
      </c>
      <c r="C7" s="10" t="s">
        <v>33</v>
      </c>
      <c r="D7" s="10" t="s">
        <v>57</v>
      </c>
      <c r="E7" s="1">
        <v>16</v>
      </c>
      <c r="F7" s="1">
        <v>10</v>
      </c>
      <c r="G7" s="1">
        <v>2010</v>
      </c>
      <c r="H7" s="7">
        <v>110</v>
      </c>
      <c r="L7" s="8">
        <v>1.5</v>
      </c>
      <c r="N7" s="6">
        <f t="shared" si="0"/>
        <v>2009</v>
      </c>
      <c r="O7"/>
      <c r="Q7" s="7"/>
    </row>
    <row r="8" spans="1:19">
      <c r="A8">
        <v>65</v>
      </c>
      <c r="B8" s="10" t="s">
        <v>32</v>
      </c>
      <c r="C8" s="10" t="s">
        <v>33</v>
      </c>
      <c r="D8" s="10" t="s">
        <v>60</v>
      </c>
      <c r="E8" s="1">
        <v>10</v>
      </c>
      <c r="F8" s="1">
        <v>10</v>
      </c>
      <c r="G8" s="1">
        <v>2010</v>
      </c>
      <c r="H8" s="7">
        <v>166</v>
      </c>
      <c r="I8" s="1"/>
      <c r="L8" s="8">
        <v>3.5</v>
      </c>
      <c r="N8" s="6">
        <f t="shared" si="0"/>
        <v>2007</v>
      </c>
      <c r="O8"/>
      <c r="Q8" s="7"/>
    </row>
    <row r="9" spans="1:19">
      <c r="A9">
        <v>66</v>
      </c>
      <c r="B9" s="9" t="s">
        <v>38</v>
      </c>
      <c r="C9" s="10" t="s">
        <v>37</v>
      </c>
      <c r="D9" s="10" t="s">
        <v>46</v>
      </c>
      <c r="E9" s="1">
        <v>9</v>
      </c>
      <c r="F9" s="1">
        <v>10</v>
      </c>
      <c r="G9" s="1">
        <v>2010</v>
      </c>
      <c r="H9" s="7">
        <v>71</v>
      </c>
      <c r="L9" s="8">
        <v>1.5</v>
      </c>
      <c r="N9" s="6">
        <f t="shared" si="0"/>
        <v>2009</v>
      </c>
      <c r="Q9" s="7"/>
    </row>
    <row r="10" spans="1:19">
      <c r="A10">
        <v>67</v>
      </c>
      <c r="B10" s="9" t="s">
        <v>38</v>
      </c>
      <c r="C10" s="10" t="s">
        <v>37</v>
      </c>
      <c r="D10" s="10" t="s">
        <v>46</v>
      </c>
      <c r="E10" s="1">
        <v>30</v>
      </c>
      <c r="F10" s="1">
        <v>11</v>
      </c>
      <c r="G10" s="1">
        <v>2010</v>
      </c>
      <c r="H10" s="7">
        <v>155</v>
      </c>
      <c r="L10" s="8">
        <v>9.5</v>
      </c>
      <c r="N10" s="6">
        <f t="shared" si="0"/>
        <v>2001</v>
      </c>
    </row>
    <row r="11" spans="1:19">
      <c r="A11">
        <v>68</v>
      </c>
      <c r="B11" s="9" t="s">
        <v>27</v>
      </c>
      <c r="C11" s="10" t="s">
        <v>37</v>
      </c>
      <c r="D11" s="10" t="s">
        <v>41</v>
      </c>
      <c r="E11" s="1">
        <v>5</v>
      </c>
      <c r="F11" s="1">
        <v>10</v>
      </c>
      <c r="G11" s="1">
        <v>2010</v>
      </c>
      <c r="H11" s="7"/>
      <c r="L11" s="8" t="s">
        <v>62</v>
      </c>
      <c r="N11" s="6" t="e">
        <f t="shared" si="0"/>
        <v>#VALUE!</v>
      </c>
      <c r="O11" s="1" t="s">
        <v>61</v>
      </c>
    </row>
    <row r="12" spans="1:19">
      <c r="A12">
        <v>69</v>
      </c>
      <c r="B12" s="9" t="s">
        <v>27</v>
      </c>
      <c r="C12" s="10" t="s">
        <v>37</v>
      </c>
      <c r="D12" s="10" t="s">
        <v>41</v>
      </c>
      <c r="E12" s="1">
        <v>9</v>
      </c>
      <c r="F12" s="1">
        <v>10</v>
      </c>
      <c r="G12" s="1">
        <v>2010</v>
      </c>
      <c r="H12" s="7">
        <v>38.200000000000003</v>
      </c>
      <c r="L12" s="8">
        <v>0.5</v>
      </c>
      <c r="N12" s="6">
        <f t="shared" si="0"/>
        <v>2010</v>
      </c>
    </row>
    <row r="13" spans="1:19">
      <c r="A13">
        <v>70</v>
      </c>
      <c r="B13" s="9" t="s">
        <v>27</v>
      </c>
      <c r="C13" s="10" t="s">
        <v>37</v>
      </c>
      <c r="D13" s="10" t="s">
        <v>41</v>
      </c>
      <c r="E13" s="1">
        <v>13</v>
      </c>
      <c r="F13" s="1">
        <v>10</v>
      </c>
      <c r="G13" s="1">
        <v>2010</v>
      </c>
      <c r="H13" s="7">
        <v>47.9</v>
      </c>
      <c r="L13" s="8">
        <v>0.5</v>
      </c>
      <c r="N13" s="6">
        <f t="shared" si="0"/>
        <v>2010</v>
      </c>
      <c r="R13" s="5"/>
    </row>
    <row r="14" spans="1:19">
      <c r="A14">
        <v>71</v>
      </c>
      <c r="B14" s="9" t="s">
        <v>27</v>
      </c>
      <c r="C14" s="10" t="s">
        <v>37</v>
      </c>
      <c r="D14" s="10" t="s">
        <v>41</v>
      </c>
      <c r="E14" s="1">
        <v>13</v>
      </c>
      <c r="F14" s="1">
        <v>10</v>
      </c>
      <c r="G14" s="1">
        <v>2010</v>
      </c>
      <c r="H14" s="7">
        <v>166</v>
      </c>
      <c r="L14" s="8">
        <v>5.5</v>
      </c>
      <c r="N14" s="6">
        <f t="shared" si="0"/>
        <v>2005</v>
      </c>
    </row>
    <row r="15" spans="1:19">
      <c r="A15">
        <v>72</v>
      </c>
      <c r="B15" s="9" t="s">
        <v>27</v>
      </c>
      <c r="C15" s="10" t="s">
        <v>37</v>
      </c>
      <c r="D15" s="10" t="s">
        <v>41</v>
      </c>
      <c r="E15" s="1">
        <v>14</v>
      </c>
      <c r="F15" s="1">
        <v>10</v>
      </c>
      <c r="G15" s="1">
        <v>2010</v>
      </c>
      <c r="H15" s="7">
        <v>45.6</v>
      </c>
      <c r="L15" s="8">
        <v>0.5</v>
      </c>
      <c r="N15" s="6">
        <f t="shared" si="0"/>
        <v>2010</v>
      </c>
    </row>
    <row r="16" spans="1:19">
      <c r="A16">
        <v>73</v>
      </c>
      <c r="B16" s="9" t="s">
        <v>27</v>
      </c>
      <c r="C16" s="10" t="s">
        <v>37</v>
      </c>
      <c r="D16" s="10" t="s">
        <v>41</v>
      </c>
      <c r="E16" s="1">
        <v>17</v>
      </c>
      <c r="F16" s="1">
        <v>10</v>
      </c>
      <c r="G16" s="1">
        <v>2010</v>
      </c>
      <c r="H16" s="7">
        <v>93.4</v>
      </c>
      <c r="L16" s="8">
        <v>1.5</v>
      </c>
      <c r="N16" s="6">
        <f t="shared" si="0"/>
        <v>2009</v>
      </c>
    </row>
    <row r="17" spans="1:15">
      <c r="A17">
        <v>74</v>
      </c>
      <c r="B17" s="9" t="s">
        <v>27</v>
      </c>
      <c r="C17" s="10" t="s">
        <v>37</v>
      </c>
      <c r="D17" s="10" t="s">
        <v>41</v>
      </c>
      <c r="E17" s="1">
        <v>19</v>
      </c>
      <c r="F17" s="1">
        <v>10</v>
      </c>
      <c r="G17" s="1">
        <v>2010</v>
      </c>
      <c r="H17" s="7">
        <v>78.599999999999994</v>
      </c>
      <c r="L17" s="8">
        <v>1.5</v>
      </c>
      <c r="N17" s="6">
        <f t="shared" si="0"/>
        <v>2009</v>
      </c>
    </row>
    <row r="18" spans="1:15">
      <c r="A18">
        <v>75</v>
      </c>
      <c r="B18" s="9" t="s">
        <v>27</v>
      </c>
      <c r="C18" s="10" t="s">
        <v>37</v>
      </c>
      <c r="D18" s="10" t="s">
        <v>41</v>
      </c>
      <c r="E18" s="1">
        <v>20</v>
      </c>
      <c r="F18" s="1">
        <v>10</v>
      </c>
      <c r="G18" s="1">
        <v>2010</v>
      </c>
      <c r="H18" s="7">
        <v>40.799999999999997</v>
      </c>
      <c r="L18" s="8">
        <v>0.5</v>
      </c>
      <c r="N18" s="6">
        <f t="shared" si="0"/>
        <v>2010</v>
      </c>
    </row>
    <row r="19" spans="1:15">
      <c r="A19">
        <v>76</v>
      </c>
      <c r="B19" s="9" t="s">
        <v>27</v>
      </c>
      <c r="C19" s="10" t="s">
        <v>37</v>
      </c>
      <c r="D19" s="10" t="s">
        <v>41</v>
      </c>
      <c r="E19" s="1">
        <v>23</v>
      </c>
      <c r="F19" s="1">
        <v>10</v>
      </c>
      <c r="G19" s="1">
        <v>2010</v>
      </c>
      <c r="H19" s="7">
        <v>133.5</v>
      </c>
      <c r="L19" s="12" t="s">
        <v>64</v>
      </c>
      <c r="N19" s="6" t="e">
        <f t="shared" si="0"/>
        <v>#VALUE!</v>
      </c>
      <c r="O19" s="1" t="s">
        <v>43</v>
      </c>
    </row>
    <row r="20" spans="1:15">
      <c r="A20">
        <v>77</v>
      </c>
      <c r="B20" s="9" t="s">
        <v>27</v>
      </c>
      <c r="C20" s="10" t="s">
        <v>37</v>
      </c>
      <c r="D20" s="10" t="s">
        <v>41</v>
      </c>
      <c r="E20" s="1">
        <v>24</v>
      </c>
      <c r="F20" s="1">
        <v>10</v>
      </c>
      <c r="G20" s="1">
        <v>2010</v>
      </c>
      <c r="H20" s="7">
        <v>47.6</v>
      </c>
      <c r="L20" s="8">
        <v>0.5</v>
      </c>
      <c r="N20" s="6">
        <f t="shared" si="0"/>
        <v>2010</v>
      </c>
    </row>
    <row r="21" spans="1:15">
      <c r="A21">
        <v>78</v>
      </c>
      <c r="B21" s="9" t="s">
        <v>27</v>
      </c>
      <c r="C21" s="10" t="s">
        <v>37</v>
      </c>
      <c r="D21" s="10" t="s">
        <v>41</v>
      </c>
      <c r="E21" s="1">
        <v>25</v>
      </c>
      <c r="F21" s="1">
        <v>10</v>
      </c>
      <c r="G21" s="1">
        <v>2010</v>
      </c>
      <c r="H21" s="7">
        <v>142.5</v>
      </c>
      <c r="L21" s="8">
        <v>5.5</v>
      </c>
      <c r="N21" s="6">
        <f t="shared" si="0"/>
        <v>2005</v>
      </c>
    </row>
    <row r="22" spans="1:15">
      <c r="A22">
        <v>79</v>
      </c>
      <c r="B22" s="9" t="s">
        <v>27</v>
      </c>
      <c r="C22" s="10" t="s">
        <v>37</v>
      </c>
      <c r="D22" s="10" t="s">
        <v>41</v>
      </c>
      <c r="E22" s="1">
        <v>30</v>
      </c>
      <c r="F22" s="1">
        <v>10</v>
      </c>
      <c r="G22" s="1">
        <v>2010</v>
      </c>
      <c r="H22" s="7">
        <v>68.599999999999994</v>
      </c>
      <c r="L22" s="8">
        <v>1.5</v>
      </c>
      <c r="N22" s="6">
        <f t="shared" si="0"/>
        <v>2009</v>
      </c>
    </row>
    <row r="23" spans="1:15">
      <c r="A23">
        <v>80</v>
      </c>
      <c r="B23" s="9" t="s">
        <v>27</v>
      </c>
      <c r="C23" s="10" t="s">
        <v>37</v>
      </c>
      <c r="D23" s="10" t="s">
        <v>41</v>
      </c>
      <c r="E23" s="1">
        <v>6</v>
      </c>
      <c r="F23" s="1">
        <v>11</v>
      </c>
      <c r="G23" s="1">
        <v>2010</v>
      </c>
      <c r="H23" s="7">
        <v>146</v>
      </c>
      <c r="L23" s="8">
        <v>15.5</v>
      </c>
      <c r="N23" s="6">
        <f t="shared" si="0"/>
        <v>1995</v>
      </c>
    </row>
    <row r="24" spans="1:15">
      <c r="A24">
        <v>81</v>
      </c>
      <c r="B24" s="9" t="s">
        <v>27</v>
      </c>
      <c r="C24" s="10" t="s">
        <v>37</v>
      </c>
      <c r="D24" s="10" t="s">
        <v>41</v>
      </c>
      <c r="E24" s="1">
        <v>7</v>
      </c>
      <c r="F24" s="1">
        <v>11</v>
      </c>
      <c r="G24" s="1">
        <v>2010</v>
      </c>
      <c r="H24" s="7">
        <v>158.5</v>
      </c>
      <c r="L24" s="8">
        <v>4.5</v>
      </c>
      <c r="N24" s="6">
        <f t="shared" si="0"/>
        <v>2006</v>
      </c>
    </row>
    <row r="25" spans="1:15">
      <c r="A25">
        <v>82</v>
      </c>
      <c r="B25" s="9" t="s">
        <v>23</v>
      </c>
      <c r="C25" s="10" t="s">
        <v>37</v>
      </c>
      <c r="D25" s="10" t="s">
        <v>42</v>
      </c>
      <c r="E25" s="1">
        <v>18</v>
      </c>
      <c r="F25" s="1">
        <v>10</v>
      </c>
      <c r="G25" s="1">
        <v>2010</v>
      </c>
      <c r="H25" s="7">
        <v>43</v>
      </c>
      <c r="L25" s="8">
        <v>0.5</v>
      </c>
      <c r="N25" s="6">
        <f t="shared" si="0"/>
        <v>2010</v>
      </c>
      <c r="O25"/>
    </row>
    <row r="26" spans="1:15">
      <c r="A26">
        <v>83</v>
      </c>
      <c r="B26" s="9" t="s">
        <v>23</v>
      </c>
      <c r="C26" s="10" t="s">
        <v>37</v>
      </c>
      <c r="D26" s="10" t="s">
        <v>42</v>
      </c>
      <c r="E26" s="1">
        <v>25</v>
      </c>
      <c r="F26" s="1">
        <v>10</v>
      </c>
      <c r="G26" s="1">
        <v>2010</v>
      </c>
      <c r="H26" s="7">
        <v>138</v>
      </c>
      <c r="L26" s="8">
        <v>2.5</v>
      </c>
      <c r="N26" s="6">
        <f t="shared" si="0"/>
        <v>2008</v>
      </c>
      <c r="O26"/>
    </row>
    <row r="27" spans="1:15">
      <c r="A27">
        <v>84</v>
      </c>
      <c r="B27" s="9" t="s">
        <v>27</v>
      </c>
      <c r="C27" s="10" t="s">
        <v>37</v>
      </c>
      <c r="D27" s="10" t="s">
        <v>44</v>
      </c>
      <c r="E27" s="1">
        <v>8</v>
      </c>
      <c r="F27" s="1">
        <v>10</v>
      </c>
      <c r="G27" s="1">
        <v>2010</v>
      </c>
      <c r="H27" s="7">
        <v>56</v>
      </c>
      <c r="L27" s="8">
        <v>0.5</v>
      </c>
      <c r="N27" s="6">
        <f t="shared" si="0"/>
        <v>2010</v>
      </c>
    </row>
    <row r="28" spans="1:15">
      <c r="A28">
        <v>85</v>
      </c>
      <c r="B28" s="9" t="s">
        <v>27</v>
      </c>
      <c r="C28" s="10" t="s">
        <v>37</v>
      </c>
      <c r="D28" s="10" t="s">
        <v>44</v>
      </c>
      <c r="E28" s="1">
        <v>28</v>
      </c>
      <c r="F28" s="1">
        <v>10</v>
      </c>
      <c r="G28" s="1">
        <v>2010</v>
      </c>
      <c r="H28" s="7">
        <v>48</v>
      </c>
      <c r="L28" s="8">
        <v>0.5</v>
      </c>
      <c r="N28" s="6">
        <f t="shared" si="0"/>
        <v>2010</v>
      </c>
    </row>
    <row r="29" spans="1:15">
      <c r="A29">
        <v>86</v>
      </c>
      <c r="B29" s="9" t="s">
        <v>27</v>
      </c>
      <c r="C29" s="10" t="s">
        <v>37</v>
      </c>
      <c r="D29" s="10" t="s">
        <v>44</v>
      </c>
      <c r="E29" s="1">
        <v>8</v>
      </c>
      <c r="F29" s="1">
        <v>11</v>
      </c>
      <c r="G29" s="1">
        <v>2010</v>
      </c>
      <c r="H29" s="7">
        <v>170</v>
      </c>
      <c r="L29" s="8" t="s">
        <v>62</v>
      </c>
      <c r="N29" s="6" t="e">
        <f t="shared" si="0"/>
        <v>#VALUE!</v>
      </c>
      <c r="O29" s="1" t="s">
        <v>43</v>
      </c>
    </row>
    <row r="30" spans="1:15">
      <c r="A30">
        <v>87</v>
      </c>
      <c r="B30" s="9" t="s">
        <v>27</v>
      </c>
      <c r="C30" s="10" t="s">
        <v>37</v>
      </c>
      <c r="D30" s="10" t="s">
        <v>63</v>
      </c>
      <c r="E30" s="1">
        <v>7</v>
      </c>
      <c r="F30" s="1">
        <v>10</v>
      </c>
      <c r="G30" s="1">
        <v>2010</v>
      </c>
      <c r="H30" s="7">
        <v>120</v>
      </c>
      <c r="L30" s="12" t="s">
        <v>64</v>
      </c>
      <c r="N30" s="6" t="e">
        <f t="shared" si="0"/>
        <v>#VALUE!</v>
      </c>
      <c r="O30" s="1" t="s">
        <v>43</v>
      </c>
    </row>
    <row r="31" spans="1:15">
      <c r="A31">
        <v>88</v>
      </c>
      <c r="B31" s="9" t="s">
        <v>27</v>
      </c>
      <c r="C31" s="10" t="s">
        <v>37</v>
      </c>
      <c r="D31" s="10" t="s">
        <v>63</v>
      </c>
      <c r="E31" s="1">
        <v>7</v>
      </c>
      <c r="F31" s="1">
        <v>10</v>
      </c>
      <c r="G31" s="1">
        <v>2010</v>
      </c>
      <c r="H31" s="7">
        <v>118</v>
      </c>
      <c r="L31" s="12" t="s">
        <v>64</v>
      </c>
      <c r="N31" s="6" t="e">
        <f t="shared" si="0"/>
        <v>#VALUE!</v>
      </c>
      <c r="O31" s="1" t="s">
        <v>43</v>
      </c>
    </row>
    <row r="32" spans="1:15">
      <c r="A32">
        <v>89</v>
      </c>
      <c r="B32" s="9" t="s">
        <v>27</v>
      </c>
      <c r="C32" s="10" t="s">
        <v>37</v>
      </c>
      <c r="D32" s="10" t="s">
        <v>63</v>
      </c>
      <c r="E32" s="1">
        <v>11</v>
      </c>
      <c r="F32" s="1">
        <v>10</v>
      </c>
      <c r="G32" s="1">
        <v>2010</v>
      </c>
      <c r="H32" s="7">
        <v>130</v>
      </c>
      <c r="L32" s="12" t="s">
        <v>64</v>
      </c>
      <c r="N32" s="6" t="e">
        <f t="shared" si="0"/>
        <v>#VALUE!</v>
      </c>
      <c r="O32" s="1" t="s">
        <v>43</v>
      </c>
    </row>
    <row r="33" spans="1:14">
      <c r="A33">
        <v>90</v>
      </c>
      <c r="B33" s="9" t="s">
        <v>23</v>
      </c>
      <c r="C33" s="10" t="s">
        <v>28</v>
      </c>
      <c r="D33" s="10" t="s">
        <v>30</v>
      </c>
      <c r="E33" s="1">
        <v>9</v>
      </c>
      <c r="F33" s="1">
        <v>10</v>
      </c>
      <c r="G33" s="1">
        <v>2010</v>
      </c>
      <c r="H33" s="7">
        <v>144</v>
      </c>
      <c r="L33" s="8">
        <v>6.5</v>
      </c>
      <c r="N33" s="6">
        <f t="shared" si="0"/>
        <v>2004</v>
      </c>
    </row>
    <row r="34" spans="1:14">
      <c r="A34">
        <v>91</v>
      </c>
      <c r="B34" s="9" t="s">
        <v>23</v>
      </c>
      <c r="C34" s="10" t="s">
        <v>28</v>
      </c>
      <c r="D34" s="10" t="s">
        <v>30</v>
      </c>
      <c r="E34" s="1">
        <v>16</v>
      </c>
      <c r="F34" s="1">
        <v>10</v>
      </c>
      <c r="G34" s="1">
        <v>2010</v>
      </c>
      <c r="H34" s="7">
        <v>150</v>
      </c>
      <c r="L34" s="8">
        <v>2.5</v>
      </c>
      <c r="N34" s="6">
        <f t="shared" ref="N34:N52" si="1">G34-L34+0.5</f>
        <v>2008</v>
      </c>
    </row>
    <row r="35" spans="1:14">
      <c r="A35">
        <v>92</v>
      </c>
      <c r="B35" s="9" t="s">
        <v>23</v>
      </c>
      <c r="C35" s="10" t="s">
        <v>28</v>
      </c>
      <c r="D35" s="10" t="s">
        <v>55</v>
      </c>
      <c r="E35" s="1">
        <v>6</v>
      </c>
      <c r="F35" s="1">
        <v>11</v>
      </c>
      <c r="G35" s="1">
        <v>2010</v>
      </c>
      <c r="H35" s="7">
        <v>146</v>
      </c>
      <c r="L35" s="8">
        <v>5.5</v>
      </c>
      <c r="N35" s="6">
        <f t="shared" si="1"/>
        <v>2005</v>
      </c>
    </row>
    <row r="36" spans="1:14">
      <c r="A36">
        <v>93</v>
      </c>
      <c r="B36" s="9" t="s">
        <v>23</v>
      </c>
      <c r="C36" s="10" t="s">
        <v>28</v>
      </c>
      <c r="D36" s="10" t="s">
        <v>48</v>
      </c>
      <c r="E36" s="1">
        <v>16</v>
      </c>
      <c r="F36" s="1">
        <v>10</v>
      </c>
      <c r="G36" s="1">
        <v>2010</v>
      </c>
      <c r="H36" s="7">
        <v>143</v>
      </c>
      <c r="L36" s="8">
        <v>4.5</v>
      </c>
      <c r="N36" s="6">
        <f t="shared" si="1"/>
        <v>2006</v>
      </c>
    </row>
    <row r="37" spans="1:14">
      <c r="A37">
        <v>94</v>
      </c>
      <c r="B37" s="9" t="s">
        <v>23</v>
      </c>
      <c r="C37" s="10" t="s">
        <v>28</v>
      </c>
      <c r="D37" s="10" t="s">
        <v>29</v>
      </c>
      <c r="E37" s="1">
        <v>7</v>
      </c>
      <c r="F37" s="1">
        <v>10</v>
      </c>
      <c r="G37" s="1">
        <v>2010</v>
      </c>
      <c r="H37" s="7">
        <v>128</v>
      </c>
      <c r="I37" s="7"/>
      <c r="L37" s="8">
        <v>1.5</v>
      </c>
      <c r="N37" s="6">
        <f t="shared" si="1"/>
        <v>2009</v>
      </c>
    </row>
    <row r="38" spans="1:14">
      <c r="A38">
        <v>95</v>
      </c>
      <c r="B38" s="9" t="s">
        <v>23</v>
      </c>
      <c r="C38" s="10" t="s">
        <v>28</v>
      </c>
      <c r="D38" s="10" t="s">
        <v>29</v>
      </c>
      <c r="E38" s="1">
        <v>27</v>
      </c>
      <c r="F38" s="1">
        <v>11</v>
      </c>
      <c r="G38" s="1">
        <v>2010</v>
      </c>
      <c r="H38" s="7">
        <v>176</v>
      </c>
      <c r="I38" s="7"/>
      <c r="L38" s="8">
        <v>5.5</v>
      </c>
      <c r="N38" s="6">
        <f t="shared" si="1"/>
        <v>2005</v>
      </c>
    </row>
    <row r="39" spans="1:14">
      <c r="A39">
        <v>96</v>
      </c>
      <c r="B39" s="9" t="s">
        <v>23</v>
      </c>
      <c r="C39" s="10" t="s">
        <v>19</v>
      </c>
      <c r="D39" s="10" t="s">
        <v>50</v>
      </c>
      <c r="E39" s="1">
        <v>13</v>
      </c>
      <c r="F39" s="1">
        <v>10</v>
      </c>
      <c r="G39" s="1">
        <v>2010</v>
      </c>
      <c r="H39" s="7">
        <v>162</v>
      </c>
      <c r="J39" s="1" t="s">
        <v>18</v>
      </c>
      <c r="K39" s="1">
        <v>1</v>
      </c>
      <c r="L39" s="8">
        <v>5.5</v>
      </c>
      <c r="N39" s="6">
        <f t="shared" si="1"/>
        <v>2005</v>
      </c>
    </row>
    <row r="40" spans="1:14">
      <c r="A40">
        <v>97</v>
      </c>
      <c r="B40" s="9" t="s">
        <v>27</v>
      </c>
      <c r="C40" s="10" t="s">
        <v>19</v>
      </c>
      <c r="D40" s="10" t="s">
        <v>56</v>
      </c>
      <c r="E40" s="1">
        <v>7</v>
      </c>
      <c r="F40" s="1">
        <v>10</v>
      </c>
      <c r="G40" s="1">
        <v>2010</v>
      </c>
      <c r="H40" s="7">
        <v>55</v>
      </c>
      <c r="I40"/>
      <c r="L40" s="8">
        <v>0.5</v>
      </c>
      <c r="M40" t="s">
        <v>40</v>
      </c>
      <c r="N40" s="6">
        <f t="shared" si="1"/>
        <v>2010</v>
      </c>
    </row>
    <row r="41" spans="1:14">
      <c r="A41">
        <v>98</v>
      </c>
      <c r="B41" s="9" t="s">
        <v>27</v>
      </c>
      <c r="C41" s="10" t="s">
        <v>19</v>
      </c>
      <c r="D41" s="10" t="s">
        <v>56</v>
      </c>
      <c r="E41" s="1">
        <v>10</v>
      </c>
      <c r="F41" s="1">
        <v>10</v>
      </c>
      <c r="G41" s="1">
        <v>2010</v>
      </c>
      <c r="H41" s="7">
        <v>56</v>
      </c>
      <c r="I41"/>
      <c r="L41" s="8">
        <v>0.5</v>
      </c>
      <c r="M41" t="s">
        <v>40</v>
      </c>
      <c r="N41" s="6">
        <f t="shared" si="1"/>
        <v>2010</v>
      </c>
    </row>
    <row r="42" spans="1:14">
      <c r="A42">
        <v>99</v>
      </c>
      <c r="B42" s="9" t="s">
        <v>27</v>
      </c>
      <c r="C42" s="10" t="s">
        <v>19</v>
      </c>
      <c r="D42" s="10" t="s">
        <v>24</v>
      </c>
      <c r="E42" s="1">
        <v>5</v>
      </c>
      <c r="F42" s="1">
        <v>10</v>
      </c>
      <c r="G42" s="1">
        <v>2010</v>
      </c>
      <c r="H42" s="7">
        <v>145</v>
      </c>
      <c r="L42" s="8">
        <v>3.5</v>
      </c>
      <c r="N42" s="6">
        <f t="shared" si="1"/>
        <v>2007</v>
      </c>
    </row>
    <row r="43" spans="1:14">
      <c r="A43">
        <v>100</v>
      </c>
      <c r="B43" s="9" t="s">
        <v>27</v>
      </c>
      <c r="C43" s="10" t="s">
        <v>19</v>
      </c>
      <c r="D43" s="10" t="s">
        <v>24</v>
      </c>
      <c r="E43" s="1">
        <v>17</v>
      </c>
      <c r="F43" s="1">
        <v>10</v>
      </c>
      <c r="G43" s="1">
        <v>2010</v>
      </c>
      <c r="H43" s="7">
        <v>73</v>
      </c>
      <c r="L43" s="8">
        <v>1.5</v>
      </c>
      <c r="N43" s="6">
        <f t="shared" si="1"/>
        <v>2009</v>
      </c>
    </row>
    <row r="44" spans="1:14">
      <c r="A44">
        <v>101</v>
      </c>
      <c r="B44" s="9" t="s">
        <v>27</v>
      </c>
      <c r="C44" s="10" t="s">
        <v>19</v>
      </c>
      <c r="D44" s="10" t="s">
        <v>24</v>
      </c>
      <c r="E44" s="1">
        <v>12</v>
      </c>
      <c r="F44" s="1">
        <v>11</v>
      </c>
      <c r="G44" s="1">
        <v>2010</v>
      </c>
      <c r="H44" s="7">
        <v>112</v>
      </c>
      <c r="J44" s="1" t="s">
        <v>18</v>
      </c>
      <c r="K44" s="1">
        <v>1</v>
      </c>
      <c r="L44" s="8">
        <v>7.5</v>
      </c>
      <c r="N44" s="6">
        <f t="shared" si="1"/>
        <v>2003</v>
      </c>
    </row>
    <row r="45" spans="1:14">
      <c r="A45">
        <v>102</v>
      </c>
      <c r="B45" s="9" t="s">
        <v>22</v>
      </c>
      <c r="C45" s="10" t="s">
        <v>19</v>
      </c>
      <c r="D45" s="10" t="s">
        <v>45</v>
      </c>
      <c r="E45" s="1">
        <v>28</v>
      </c>
      <c r="F45" s="1">
        <v>10</v>
      </c>
      <c r="G45" s="1">
        <v>2010</v>
      </c>
      <c r="H45" s="7">
        <v>165</v>
      </c>
      <c r="L45" s="8">
        <v>2.5</v>
      </c>
      <c r="N45" s="6">
        <f t="shared" si="1"/>
        <v>2008</v>
      </c>
    </row>
    <row r="46" spans="1:14">
      <c r="A46">
        <v>103</v>
      </c>
      <c r="B46" s="9" t="s">
        <v>23</v>
      </c>
      <c r="C46" s="10" t="s">
        <v>19</v>
      </c>
      <c r="D46" s="10" t="s">
        <v>54</v>
      </c>
      <c r="E46" s="1">
        <v>5</v>
      </c>
      <c r="F46" s="1">
        <v>10</v>
      </c>
      <c r="G46" s="1">
        <v>2010</v>
      </c>
      <c r="H46" s="7">
        <v>185</v>
      </c>
      <c r="L46" s="8">
        <v>3.5</v>
      </c>
      <c r="N46" s="6">
        <f t="shared" si="1"/>
        <v>2007</v>
      </c>
    </row>
    <row r="47" spans="1:14">
      <c r="A47">
        <v>104</v>
      </c>
      <c r="B47" s="9" t="s">
        <v>23</v>
      </c>
      <c r="C47" s="10" t="s">
        <v>19</v>
      </c>
      <c r="D47" s="10" t="s">
        <v>54</v>
      </c>
      <c r="E47" s="1">
        <v>6</v>
      </c>
      <c r="F47" s="1">
        <v>11</v>
      </c>
      <c r="G47" s="1">
        <v>2010</v>
      </c>
      <c r="H47" s="7">
        <v>139</v>
      </c>
      <c r="J47" s="1" t="s">
        <v>18</v>
      </c>
      <c r="L47" s="8">
        <v>16.5</v>
      </c>
      <c r="N47" s="6">
        <f t="shared" si="1"/>
        <v>1994</v>
      </c>
    </row>
    <row r="48" spans="1:14">
      <c r="A48">
        <v>105</v>
      </c>
      <c r="B48" s="9" t="s">
        <v>22</v>
      </c>
      <c r="C48" s="10" t="s">
        <v>19</v>
      </c>
      <c r="D48" s="10" t="s">
        <v>53</v>
      </c>
      <c r="E48" s="1">
        <v>7</v>
      </c>
      <c r="F48" s="1">
        <v>10</v>
      </c>
      <c r="G48" s="1">
        <v>2010</v>
      </c>
      <c r="H48" s="7">
        <v>156</v>
      </c>
      <c r="J48" s="1" t="s">
        <v>18</v>
      </c>
      <c r="K48" s="1">
        <v>1</v>
      </c>
      <c r="L48" s="8">
        <v>4.5</v>
      </c>
      <c r="N48" s="6">
        <f t="shared" si="1"/>
        <v>2006</v>
      </c>
    </row>
    <row r="49" spans="1:14">
      <c r="A49">
        <v>106</v>
      </c>
      <c r="B49" s="9" t="s">
        <v>22</v>
      </c>
      <c r="C49" s="10" t="s">
        <v>19</v>
      </c>
      <c r="D49" s="10" t="s">
        <v>53</v>
      </c>
      <c r="E49" s="1">
        <v>17</v>
      </c>
      <c r="F49" s="1">
        <v>10</v>
      </c>
      <c r="G49" s="1">
        <v>2010</v>
      </c>
      <c r="H49" s="7">
        <v>143</v>
      </c>
      <c r="L49" s="8">
        <v>3.5</v>
      </c>
      <c r="N49" s="6">
        <f t="shared" si="1"/>
        <v>2007</v>
      </c>
    </row>
    <row r="50" spans="1:14">
      <c r="A50">
        <v>107</v>
      </c>
      <c r="B50" s="9" t="s">
        <v>22</v>
      </c>
      <c r="C50" s="10" t="s">
        <v>19</v>
      </c>
      <c r="D50" s="10" t="s">
        <v>52</v>
      </c>
      <c r="E50" s="1">
        <v>8</v>
      </c>
      <c r="F50" s="1">
        <v>10</v>
      </c>
      <c r="G50" s="1">
        <v>2010</v>
      </c>
      <c r="H50" s="7">
        <v>158</v>
      </c>
      <c r="J50" s="1" t="s">
        <v>18</v>
      </c>
      <c r="K50" s="1">
        <v>1</v>
      </c>
      <c r="L50" s="8">
        <v>6.5</v>
      </c>
      <c r="N50" s="6">
        <f t="shared" si="1"/>
        <v>2004</v>
      </c>
    </row>
    <row r="51" spans="1:14">
      <c r="A51">
        <v>108</v>
      </c>
      <c r="B51" s="9" t="s">
        <v>22</v>
      </c>
      <c r="C51" s="10" t="s">
        <v>19</v>
      </c>
      <c r="D51" s="10" t="s">
        <v>52</v>
      </c>
      <c r="E51" s="1">
        <v>10</v>
      </c>
      <c r="F51" s="1">
        <v>10</v>
      </c>
      <c r="G51" s="1">
        <v>2010</v>
      </c>
      <c r="H51" s="7">
        <v>80</v>
      </c>
      <c r="L51" s="8">
        <v>1.5</v>
      </c>
      <c r="N51" s="6">
        <f t="shared" si="1"/>
        <v>2009</v>
      </c>
    </row>
    <row r="52" spans="1:14">
      <c r="A52">
        <v>109</v>
      </c>
      <c r="B52" s="9" t="s">
        <v>23</v>
      </c>
      <c r="C52" s="10" t="s">
        <v>19</v>
      </c>
      <c r="D52" s="10" t="s">
        <v>51</v>
      </c>
      <c r="E52" s="1">
        <v>29</v>
      </c>
      <c r="F52" s="1">
        <v>11</v>
      </c>
      <c r="G52" s="1">
        <v>2010</v>
      </c>
      <c r="H52" s="7"/>
      <c r="J52" s="1" t="s">
        <v>18</v>
      </c>
      <c r="K52" s="1">
        <v>1</v>
      </c>
      <c r="L52" s="8">
        <v>13.5</v>
      </c>
      <c r="N52" s="6">
        <f t="shared" si="1"/>
        <v>1997</v>
      </c>
    </row>
    <row r="124" ht="7.9" customHeight="1"/>
  </sheetData>
  <sortState ref="A2:O52">
    <sortCondition ref="A2:A52"/>
    <sortCondition ref="D2:D52"/>
    <sortCondition ref="B2:B52"/>
    <sortCondition ref="F2:F52"/>
    <sortCondition ref="E2:E52"/>
  </sortState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5" customWidth="1"/>
    <col min="16" max="16" width="3.28515625" style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10" t="s">
        <v>32</v>
      </c>
      <c r="C2" s="10" t="s">
        <v>33</v>
      </c>
      <c r="D2" s="10" t="s">
        <v>36</v>
      </c>
      <c r="E2" s="1">
        <v>20</v>
      </c>
      <c r="F2" s="1">
        <v>11</v>
      </c>
      <c r="G2" s="1">
        <v>2010</v>
      </c>
      <c r="H2" s="7">
        <v>61</v>
      </c>
      <c r="L2" s="1">
        <v>6</v>
      </c>
      <c r="M2">
        <v>2.5</v>
      </c>
      <c r="O2" s="6">
        <v>2008</v>
      </c>
      <c r="S2" s="7"/>
      <c r="T2" s="7"/>
      <c r="V2" s="7"/>
    </row>
    <row r="12" spans="1:22">
      <c r="M12" s="6"/>
    </row>
  </sheetData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9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8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5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5">
      <c r="A2">
        <v>1</v>
      </c>
      <c r="B2" s="10" t="s">
        <v>32</v>
      </c>
      <c r="C2" s="10" t="s">
        <v>33</v>
      </c>
      <c r="D2" s="10" t="s">
        <v>36</v>
      </c>
      <c r="E2" s="1">
        <v>10</v>
      </c>
      <c r="F2" s="1">
        <v>10</v>
      </c>
      <c r="G2" s="1">
        <v>2010</v>
      </c>
      <c r="H2" s="7">
        <v>48</v>
      </c>
      <c r="I2"/>
      <c r="L2">
        <v>1.5</v>
      </c>
      <c r="N2">
        <v>2009</v>
      </c>
    </row>
    <row r="109" ht="7.9" customHeight="1"/>
  </sheetData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ELGOKSE2010</vt:lpstr>
      <vt:lpstr>ELGKU2010</vt:lpstr>
      <vt:lpstr>HJORT BUKK 2010</vt:lpstr>
      <vt:lpstr>HJORT HIND 2010</vt:lpstr>
      <vt:lpstr>ELGKU2010!Print_Titles</vt:lpstr>
      <vt:lpstr>ELGOKSE2010!Print_Titles</vt:lpstr>
      <vt:lpstr>'HJORT BUKK 2010'!Print_Titles</vt:lpstr>
      <vt:lpstr>'HJORT HIND 2010'!Print_Titles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Pålerud</dc:creator>
  <cp:lastModifiedBy>Bjørn Braathen</cp:lastModifiedBy>
  <cp:lastPrinted>2007-03-22T12:17:07Z</cp:lastPrinted>
  <dcterms:created xsi:type="dcterms:W3CDTF">1999-09-01T11:01:03Z</dcterms:created>
  <dcterms:modified xsi:type="dcterms:W3CDTF">2013-04-19T15:26:32Z</dcterms:modified>
</cp:coreProperties>
</file>