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pivotCache/pivotCacheRecords3.xml" ContentType="application/vnd.openxmlformats-officedocument.spreadsheetml.pivotCacheRecords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30" yWindow="1455" windowWidth="10050" windowHeight="6540" tabRatio="770" activeTab="3"/>
  </bookViews>
  <sheets>
    <sheet name="Takker 4ar" sheetId="28" r:id="rId1"/>
    <sheet name="Vekter 4ar" sheetId="27" r:id="rId2"/>
    <sheet name="Sortert" sheetId="21" r:id="rId3"/>
    <sheet name="ELGOKSE" sheetId="1" r:id="rId4"/>
    <sheet name="ELGKU" sheetId="2" r:id="rId5"/>
    <sheet name="HJORT BUKK" sheetId="18" r:id="rId6"/>
    <sheet name="HJORT HIND" sheetId="19" r:id="rId7"/>
  </sheets>
  <definedNames>
    <definedName name="_xlnm.Print_Titles" localSheetId="4">ELGKU!$1:$1</definedName>
    <definedName name="_xlnm.Print_Titles" localSheetId="3">ELGOKSE!$1:$1</definedName>
    <definedName name="_xlnm.Print_Titles" localSheetId="5">'HJORT BUKK'!$1:$1</definedName>
    <definedName name="_xlnm.Print_Titles" localSheetId="6">'HJORT HIND'!$1:$1</definedName>
  </definedNames>
  <calcPr calcId="125725"/>
  <pivotCaches>
    <pivotCache cacheId="8" r:id="rId8"/>
    <pivotCache cacheId="9" r:id="rId9"/>
    <pivotCache cacheId="10" r:id="rId10"/>
  </pivotCaches>
</workbook>
</file>

<file path=xl/calcChain.xml><?xml version="1.0" encoding="utf-8"?>
<calcChain xmlns="http://schemas.openxmlformats.org/spreadsheetml/2006/main">
  <c r="O337" i="21"/>
  <c r="O303"/>
  <c r="O343"/>
  <c r="O336"/>
  <c r="O278"/>
  <c r="O385"/>
  <c r="O226"/>
  <c r="O277"/>
  <c r="O342"/>
  <c r="O302"/>
  <c r="O301"/>
  <c r="O225"/>
  <c r="O276"/>
  <c r="O355"/>
  <c r="O300"/>
  <c r="O275"/>
  <c r="O224"/>
  <c r="O354"/>
  <c r="O223"/>
  <c r="O222"/>
  <c r="O361"/>
  <c r="O274"/>
  <c r="O221"/>
  <c r="O368"/>
  <c r="O220"/>
  <c r="O325"/>
  <c r="O273"/>
  <c r="O219"/>
  <c r="O367"/>
  <c r="O299"/>
  <c r="O298"/>
  <c r="O353"/>
  <c r="O218"/>
  <c r="O373"/>
  <c r="O397"/>
  <c r="O217"/>
  <c r="O272"/>
  <c r="O360"/>
  <c r="O216"/>
  <c r="O271"/>
  <c r="O270"/>
  <c r="O352"/>
  <c r="O269"/>
  <c r="O268"/>
  <c r="O297"/>
  <c r="O351"/>
  <c r="O335"/>
  <c r="O366"/>
  <c r="O324"/>
  <c r="O323"/>
  <c r="A259"/>
  <c r="A260" s="1"/>
  <c r="A261" s="1"/>
  <c r="A262" s="1"/>
  <c r="A263" s="1"/>
  <c r="A264" s="1"/>
  <c r="A265" s="1"/>
  <c r="A266" s="1"/>
  <c r="A267" s="1"/>
  <c r="A330"/>
  <c r="A331" s="1"/>
  <c r="A332" s="1"/>
  <c r="A333" s="1"/>
  <c r="A334" s="1"/>
  <c r="A388"/>
  <c r="A348"/>
  <c r="A349" s="1"/>
  <c r="A350" s="1"/>
  <c r="A291"/>
  <c r="A396"/>
  <c r="A398"/>
  <c r="A318"/>
  <c r="A359"/>
  <c r="A292"/>
  <c r="A293" s="1"/>
  <c r="A294" s="1"/>
  <c r="A295" s="1"/>
  <c r="A296" s="1"/>
  <c r="A213"/>
  <c r="A371"/>
  <c r="A372" s="1"/>
  <c r="A365"/>
  <c r="A319"/>
  <c r="A320"/>
  <c r="A321" s="1"/>
  <c r="A322" s="1"/>
  <c r="A323" s="1"/>
  <c r="A340"/>
  <c r="A392"/>
  <c r="A376"/>
  <c r="A341"/>
  <c r="A214"/>
  <c r="A215" s="1"/>
  <c r="A379"/>
  <c r="O379"/>
  <c r="O334"/>
  <c r="O296"/>
  <c r="O322"/>
  <c r="O295"/>
  <c r="O267"/>
  <c r="O215"/>
  <c r="O321"/>
  <c r="O372"/>
  <c r="O214"/>
  <c r="O266"/>
  <c r="O265"/>
  <c r="O341"/>
  <c r="O333"/>
  <c r="O376"/>
  <c r="O392"/>
  <c r="O340"/>
  <c r="O320"/>
  <c r="O264"/>
  <c r="O350"/>
  <c r="O294"/>
  <c r="O293"/>
  <c r="O319"/>
  <c r="O365"/>
  <c r="O371"/>
  <c r="O213"/>
  <c r="O263"/>
  <c r="O332"/>
  <c r="O292"/>
  <c r="O262"/>
  <c r="O359"/>
  <c r="O331"/>
  <c r="O318"/>
  <c r="O349"/>
  <c r="O398"/>
  <c r="O396"/>
  <c r="O291"/>
  <c r="O261"/>
  <c r="O348"/>
  <c r="O388"/>
  <c r="O330"/>
  <c r="O260"/>
  <c r="O259"/>
  <c r="O258"/>
  <c r="O130"/>
  <c r="O85"/>
  <c r="O150"/>
  <c r="O21"/>
  <c r="O129"/>
  <c r="O20"/>
  <c r="O128"/>
  <c r="O127"/>
  <c r="O84"/>
  <c r="O198"/>
  <c r="O83"/>
  <c r="O126"/>
  <c r="O202"/>
  <c r="O125"/>
  <c r="O19"/>
  <c r="O82"/>
  <c r="O124"/>
  <c r="O191"/>
  <c r="O18"/>
  <c r="O168"/>
  <c r="O17"/>
  <c r="O16"/>
  <c r="O123"/>
  <c r="O149"/>
  <c r="O167"/>
  <c r="O148"/>
  <c r="O204"/>
  <c r="O81"/>
  <c r="O122"/>
  <c r="O15"/>
  <c r="O14"/>
  <c r="O80"/>
  <c r="O13"/>
  <c r="O79"/>
  <c r="O78"/>
  <c r="O77"/>
  <c r="O76"/>
  <c r="O121"/>
  <c r="O181"/>
  <c r="O187"/>
  <c r="O120"/>
  <c r="O166"/>
  <c r="O75"/>
  <c r="O119"/>
  <c r="O118"/>
  <c r="O180"/>
  <c r="O165"/>
  <c r="O74"/>
  <c r="O164"/>
  <c r="O73"/>
  <c r="O206"/>
  <c r="O207"/>
  <c r="O117"/>
  <c r="O72"/>
  <c r="O71"/>
  <c r="O179"/>
  <c r="O163"/>
  <c r="O116"/>
  <c r="O70"/>
  <c r="O12"/>
  <c r="O200"/>
  <c r="O190"/>
  <c r="O186"/>
  <c r="O69"/>
  <c r="O68"/>
  <c r="O197"/>
  <c r="O67"/>
  <c r="O66"/>
  <c r="O178"/>
  <c r="O65"/>
  <c r="O64"/>
  <c r="O147"/>
  <c r="O196"/>
  <c r="O115"/>
  <c r="O114"/>
  <c r="O11"/>
  <c r="O10"/>
  <c r="O63"/>
  <c r="O146"/>
  <c r="O113"/>
  <c r="O62"/>
  <c r="O162"/>
  <c r="O177"/>
  <c r="O61"/>
  <c r="O9"/>
  <c r="O161"/>
  <c r="O145"/>
  <c r="O8"/>
  <c r="O7"/>
  <c r="O60"/>
  <c r="O6"/>
  <c r="O160"/>
  <c r="O59"/>
  <c r="O144"/>
  <c r="O112"/>
  <c r="O5"/>
  <c r="O143"/>
  <c r="O111"/>
  <c r="O110"/>
  <c r="O109"/>
  <c r="O58"/>
  <c r="O201"/>
  <c r="O195"/>
  <c r="O57"/>
  <c r="O108"/>
  <c r="O56"/>
  <c r="O11" i="18"/>
  <c r="O10"/>
  <c r="O9"/>
  <c r="O8"/>
  <c r="N192" i="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A100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O207" i="1"/>
  <c r="O206"/>
  <c r="O205"/>
  <c r="O204"/>
  <c r="O203"/>
  <c r="O202"/>
  <c r="O201"/>
  <c r="O200"/>
  <c r="O199"/>
  <c r="O198"/>
  <c r="O197"/>
  <c r="O196"/>
  <c r="O195"/>
  <c r="O194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N98" i="2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O5" i="18"/>
  <c r="O4"/>
  <c r="O3"/>
  <c r="N2" i="19"/>
  <c r="O2" i="18"/>
  <c r="N23" i="2"/>
  <c r="N22"/>
  <c r="N21"/>
  <c r="O22" i="1"/>
  <c r="O21"/>
  <c r="O20"/>
  <c r="O24"/>
  <c r="O23"/>
  <c r="N24" i="2"/>
  <c r="N18"/>
  <c r="N17"/>
  <c r="N16"/>
  <c r="O16" i="1"/>
  <c r="O15"/>
  <c r="O14"/>
  <c r="O19"/>
  <c r="O18"/>
  <c r="O17"/>
  <c r="O31"/>
  <c r="O30"/>
  <c r="O29"/>
  <c r="O28"/>
  <c r="O27"/>
  <c r="O26"/>
  <c r="O25"/>
  <c r="O13"/>
  <c r="O12"/>
  <c r="O9"/>
  <c r="O8"/>
  <c r="O11"/>
  <c r="O10"/>
  <c r="O3"/>
  <c r="O2"/>
  <c r="O7"/>
  <c r="O6"/>
  <c r="O5"/>
  <c r="O4"/>
  <c r="O36"/>
  <c r="O35"/>
  <c r="O40"/>
  <c r="O39"/>
  <c r="O34"/>
  <c r="O33"/>
  <c r="O32"/>
  <c r="O38"/>
  <c r="O37"/>
  <c r="O45"/>
  <c r="O44"/>
  <c r="O41"/>
  <c r="O50"/>
  <c r="O49"/>
  <c r="O48"/>
  <c r="O47"/>
  <c r="O46"/>
  <c r="O42"/>
  <c r="N49" i="2"/>
  <c r="O43" i="1"/>
  <c r="N51" i="2"/>
  <c r="N50"/>
  <c r="N39"/>
  <c r="N38"/>
  <c r="N43"/>
  <c r="N25"/>
  <c r="N8"/>
  <c r="N32"/>
  <c r="N31"/>
  <c r="N33"/>
  <c r="N56"/>
  <c r="N30"/>
  <c r="N34"/>
  <c r="N28"/>
  <c r="N29"/>
  <c r="N53"/>
  <c r="N2"/>
  <c r="N52"/>
  <c r="N35"/>
  <c r="N44"/>
  <c r="N15"/>
  <c r="N19"/>
  <c r="N20"/>
  <c r="N26"/>
  <c r="N27"/>
  <c r="N14"/>
  <c r="N9"/>
  <c r="N13"/>
  <c r="N12"/>
  <c r="N10"/>
  <c r="N7"/>
  <c r="N5"/>
  <c r="N36"/>
  <c r="N4"/>
  <c r="N6"/>
  <c r="N11"/>
  <c r="N3"/>
  <c r="N37"/>
  <c r="N55"/>
  <c r="N54"/>
  <c r="N46"/>
  <c r="N45"/>
  <c r="N42"/>
  <c r="N40"/>
  <c r="N41"/>
  <c r="N48"/>
  <c r="N47"/>
</calcChain>
</file>

<file path=xl/comments1.xml><?xml version="1.0" encoding="utf-8"?>
<comments xmlns="http://schemas.openxmlformats.org/spreadsheetml/2006/main">
  <authors>
    <author>Gerd Pålerud</author>
  </authors>
  <commentList>
    <comment ref="P5" authorId="0">
      <text>
        <r>
          <rPr>
            <b/>
            <sz val="8"/>
            <color indexed="81"/>
            <rFont val="Tahoma"/>
          </rPr>
          <t>Åsmund Pålerud:</t>
        </r>
        <r>
          <rPr>
            <sz val="8"/>
            <color indexed="81"/>
            <rFont val="Tahoma"/>
          </rPr>
          <t xml:space="preserve">
Ødlagt tenner, alder tippet ut fra slitasje.</t>
        </r>
      </text>
    </comment>
    <comment ref="P25" authorId="0">
      <text>
        <r>
          <rPr>
            <sz val="8"/>
            <color indexed="81"/>
            <rFont val="Tahoma"/>
          </rPr>
          <t xml:space="preserve">Åsmund Pålerud
Kan det være tenner fra en ku?
</t>
        </r>
      </text>
    </comment>
    <comment ref="P32" authorId="0">
      <text>
        <r>
          <rPr>
            <sz val="8"/>
            <color indexed="81"/>
            <rFont val="Tahoma"/>
            <family val="2"/>
          </rPr>
          <t>Dyrt ble kasert.</t>
        </r>
        <r>
          <rPr>
            <sz val="8"/>
            <color indexed="81"/>
            <rFont val="Tahoma"/>
          </rPr>
          <t xml:space="preserve">
</t>
        </r>
      </text>
    </comment>
    <comment ref="P37" authorId="0">
      <text>
        <r>
          <rPr>
            <b/>
            <sz val="8"/>
            <color indexed="81"/>
            <rFont val="Tahoma"/>
          </rPr>
          <t xml:space="preserve">Ukjent kjønn?
</t>
        </r>
        <r>
          <rPr>
            <sz val="8"/>
            <color indexed="81"/>
            <rFont val="Tahoma"/>
            <family val="2"/>
          </rPr>
          <t>Ikke krysset for kjønn</t>
        </r>
        <r>
          <rPr>
            <sz val="8"/>
            <color indexed="81"/>
            <rFont val="Tahoma"/>
          </rPr>
          <t xml:space="preserve">
</t>
        </r>
      </text>
    </comment>
    <comment ref="P40" authorId="0">
      <text>
        <r>
          <rPr>
            <b/>
            <sz val="8"/>
            <color indexed="81"/>
            <rFont val="Tahoma"/>
          </rPr>
          <t xml:space="preserve">Åsmund Pålerud
</t>
        </r>
        <r>
          <rPr>
            <sz val="8"/>
            <color indexed="81"/>
            <rFont val="Tahoma"/>
            <family val="2"/>
          </rPr>
          <t>???
Kan tennene ha blitt byttet om i konvoluttene med ku 165 kg Reg. nr. 85</t>
        </r>
        <r>
          <rPr>
            <sz val="8"/>
            <color indexed="81"/>
            <rFont val="Tahoma"/>
          </rPr>
          <t xml:space="preserve">
</t>
        </r>
      </text>
    </comment>
    <comment ref="K47" authorId="0">
      <text>
        <r>
          <rPr>
            <sz val="8"/>
            <color indexed="81"/>
            <rFont val="Tahoma"/>
          </rPr>
          <t xml:space="preserve">Deformert gevir
</t>
        </r>
      </text>
    </comment>
    <comment ref="K50" authorId="0">
      <text>
        <r>
          <rPr>
            <sz val="8"/>
            <color indexed="81"/>
            <rFont val="Tahoma"/>
          </rPr>
          <t xml:space="preserve">Deformert gevir. Har siste 2-3 år felt 5 små okser med tilsvarende gevir på et lite område.
</t>
        </r>
      </text>
    </comment>
    <comment ref="P57" authorId="0">
      <text>
        <r>
          <rPr>
            <sz val="8"/>
            <color indexed="81"/>
            <rFont val="Tahoma"/>
            <family val="2"/>
          </rPr>
          <t xml:space="preserve">Skade i frambein
</t>
        </r>
      </text>
    </comment>
    <comment ref="P75" authorId="0">
      <text>
        <r>
          <rPr>
            <sz val="8"/>
            <color indexed="81"/>
            <rFont val="Tahoma"/>
          </rPr>
          <t xml:space="preserve">Å.P.
Brekte tenner, alder vurdert utfra slitasje
</t>
        </r>
      </text>
    </comment>
    <comment ref="P77" authorId="0">
      <text>
        <r>
          <rPr>
            <sz val="8"/>
            <color indexed="81"/>
            <rFont val="Tahoma"/>
          </rPr>
          <t xml:space="preserve">Veid etter14 dager henging. 
</t>
        </r>
      </text>
    </comment>
    <comment ref="P78" authorId="0">
      <text>
        <r>
          <rPr>
            <sz val="8"/>
            <color indexed="81"/>
            <rFont val="Tahoma"/>
          </rPr>
          <t xml:space="preserve">Veid etter14 dager henging. 
</t>
        </r>
      </text>
    </comment>
    <comment ref="P79" authorId="0">
      <text>
        <r>
          <rPr>
            <sz val="8"/>
            <color indexed="81"/>
            <rFont val="Tahoma"/>
          </rPr>
          <t>Veid etter14 dager henging. 
Oksen hadde bare 1 testikkel. Horn bare på ene siden.</t>
        </r>
      </text>
    </comment>
    <comment ref="P95" authorId="0">
      <text>
        <r>
          <rPr>
            <sz val="8"/>
            <color indexed="81"/>
            <rFont val="Tahoma"/>
          </rPr>
          <t xml:space="preserve">Tydelige skader og ribbensbrudd.
Begge bøger angrepet av verk, elgen hadde store problemer med å gå:
</t>
        </r>
      </text>
    </comment>
    <comment ref="P129" authorId="0">
      <text>
        <r>
          <rPr>
            <sz val="8"/>
            <color indexed="81"/>
            <rFont val="Tahoma"/>
          </rPr>
          <t>Skade i høyre bakbein</t>
        </r>
      </text>
    </comment>
    <comment ref="P142" authorId="0">
      <text>
        <r>
          <rPr>
            <sz val="8"/>
            <color indexed="81"/>
            <rFont val="Tahoma"/>
          </rPr>
          <t xml:space="preserve">Brukket frambein
</t>
        </r>
      </text>
    </comment>
    <comment ref="P145" authorId="0">
      <text>
        <r>
          <rPr>
            <sz val="8"/>
            <color indexed="81"/>
            <rFont val="Tahoma"/>
          </rPr>
          <t xml:space="preserve">Kasert,  årsak?
</t>
        </r>
      </text>
    </comment>
    <comment ref="Q157" authorId="0">
      <text>
        <r>
          <rPr>
            <sz val="8"/>
            <color indexed="81"/>
            <rFont val="Tahoma"/>
          </rPr>
          <t xml:space="preserve">Innlevert jeksel.
Ikke aldersbestent, er ca 3,5 år ut fra slitasje.
</t>
        </r>
      </text>
    </comment>
    <comment ref="P168" authorId="0">
      <text>
        <r>
          <rPr>
            <sz val="8"/>
            <color indexed="81"/>
            <rFont val="Tahoma"/>
          </rPr>
          <t xml:space="preserve">Oksen kassert, pga. betendelse i forparten
</t>
        </r>
      </text>
    </comment>
    <comment ref="P207" authorId="0">
      <text>
        <r>
          <rPr>
            <sz val="8"/>
            <color indexed="81"/>
            <rFont val="Tahoma"/>
          </rPr>
          <t xml:space="preserve">Eldre okse, liten og med deformerte horn
</t>
        </r>
      </text>
    </comment>
  </commentList>
</comments>
</file>

<file path=xl/comments2.xml><?xml version="1.0" encoding="utf-8"?>
<comments xmlns="http://schemas.openxmlformats.org/spreadsheetml/2006/main">
  <authors>
    <author>Gerd Pålerud</author>
  </authors>
  <commentList>
    <comment ref="O37" authorId="0">
      <text>
        <r>
          <rPr>
            <b/>
            <sz val="8"/>
            <color indexed="81"/>
            <rFont val="Tahoma"/>
          </rPr>
          <t xml:space="preserve">Åsmund Pålerud
</t>
        </r>
        <r>
          <rPr>
            <sz val="8"/>
            <color indexed="81"/>
            <rFont val="Tahoma"/>
            <family val="2"/>
          </rPr>
          <t>???
Kan tennene ha blitt byttet om i konvoluttene med Okse 170kg
 Reg. nr: 39</t>
        </r>
        <r>
          <rPr>
            <sz val="8"/>
            <color indexed="81"/>
            <rFont val="Tahoma"/>
          </rPr>
          <t xml:space="preserve">
</t>
        </r>
      </text>
    </comment>
    <comment ref="O38" authorId="0">
      <text>
        <r>
          <rPr>
            <b/>
            <sz val="8"/>
            <color indexed="81"/>
            <rFont val="Tahoma"/>
          </rPr>
          <t xml:space="preserve">Åsmund Pålerud
</t>
        </r>
        <r>
          <rPr>
            <sz val="8"/>
            <color indexed="81"/>
            <rFont val="Tahoma"/>
            <family val="2"/>
          </rPr>
          <t>Usikker på alder. Levert bare 1 tann så jeg får ikke tatt ny prøve</t>
        </r>
        <r>
          <rPr>
            <b/>
            <sz val="8"/>
            <color indexed="81"/>
            <rFont val="Tahoma"/>
          </rPr>
          <t xml:space="preserve">
</t>
        </r>
        <r>
          <rPr>
            <sz val="8"/>
            <color indexed="81"/>
            <rFont val="Tahoma"/>
          </rPr>
          <t xml:space="preserve">
</t>
        </r>
      </text>
    </comment>
    <comment ref="O39" authorId="0">
      <text>
        <r>
          <rPr>
            <b/>
            <sz val="8"/>
            <color indexed="81"/>
            <rFont val="Tahoma"/>
          </rPr>
          <t xml:space="preserve">Åsmund Pålerud
</t>
        </r>
        <r>
          <rPr>
            <sz val="8"/>
            <color indexed="81"/>
            <rFont val="Tahoma"/>
            <family val="2"/>
          </rPr>
          <t>Usikker på alder. Levert bare 1 tann så jeg får ikke tatt ny prøve</t>
        </r>
        <r>
          <rPr>
            <b/>
            <sz val="8"/>
            <color indexed="81"/>
            <rFont val="Tahoma"/>
          </rPr>
          <t xml:space="preserve">
</t>
        </r>
        <r>
          <rPr>
            <sz val="8"/>
            <color indexed="81"/>
            <rFont val="Tahoma"/>
          </rPr>
          <t xml:space="preserve">
</t>
        </r>
      </text>
    </comment>
    <comment ref="O42" authorId="0">
      <text>
        <r>
          <rPr>
            <sz val="8"/>
            <color indexed="81"/>
            <rFont val="Tahoma"/>
          </rPr>
          <t xml:space="preserve">Knekt høgre bakbein.
</t>
        </r>
      </text>
    </comment>
    <comment ref="O58" authorId="0">
      <text>
        <r>
          <rPr>
            <sz val="8"/>
            <color indexed="81"/>
            <rFont val="Tahoma"/>
          </rPr>
          <t xml:space="preserve">Lav vekt; ingen skader å se på dyret
</t>
        </r>
      </text>
    </comment>
    <comment ref="O62" authorId="0">
      <text>
        <r>
          <rPr>
            <sz val="8"/>
            <color indexed="81"/>
            <rFont val="Tahoma"/>
          </rPr>
          <t xml:space="preserve">Trafikkskade i frambein.
</t>
        </r>
      </text>
    </comment>
    <comment ref="O80" authorId="0">
      <text>
        <r>
          <rPr>
            <sz val="8"/>
            <color indexed="81"/>
            <rFont val="Tahoma"/>
          </rPr>
          <t xml:space="preserve">DYRET ER VRAKET
</t>
        </r>
      </text>
    </comment>
    <comment ref="O84" authorId="0">
      <text>
        <r>
          <rPr>
            <sz val="8"/>
            <color indexed="81"/>
            <rFont val="Tahoma"/>
          </rPr>
          <t xml:space="preserve">Veid etter14 dager henging. 
</t>
        </r>
      </text>
    </comment>
    <comment ref="O85" authorId="0">
      <text>
        <r>
          <rPr>
            <sz val="8"/>
            <color indexed="81"/>
            <rFont val="Tahoma"/>
          </rPr>
          <t xml:space="preserve">Å.P.
Brekte tenner, alder vurdert utfra slitasje
</t>
        </r>
      </text>
    </comment>
    <comment ref="O87" authorId="0">
      <text>
        <r>
          <rPr>
            <sz val="8"/>
            <color indexed="81"/>
            <rFont val="Tahoma"/>
          </rPr>
          <t xml:space="preserve">Å.P.
Brekte tenner, alder vurdert utfra slitasje
</t>
        </r>
      </text>
    </comment>
    <comment ref="O93" authorId="0">
      <text>
        <r>
          <rPr>
            <sz val="8"/>
            <color indexed="81"/>
            <rFont val="Tahoma"/>
          </rPr>
          <t>Å.P.
Tenner fra kalv.
Krysset for 1,5 år</t>
        </r>
      </text>
    </comment>
    <comment ref="O133" authorId="0">
      <text>
        <r>
          <rPr>
            <sz val="8"/>
            <color indexed="81"/>
            <rFont val="Tahoma"/>
          </rPr>
          <t xml:space="preserve">1 stk hjortelusflue funnet i pelsen
</t>
        </r>
      </text>
    </comment>
    <comment ref="O134" authorId="0">
      <text>
        <r>
          <rPr>
            <sz val="8"/>
            <color indexed="81"/>
            <rFont val="Tahoma"/>
            <family val="2"/>
          </rPr>
          <t>Dyret av avmagret av hjortelus, meget tynt</t>
        </r>
      </text>
    </comment>
    <comment ref="O161" authorId="0">
      <text>
        <r>
          <rPr>
            <sz val="8"/>
            <color indexed="81"/>
            <rFont val="Tahoma"/>
          </rPr>
          <t xml:space="preserve">Meget tynn, kassertsom menskeføde
</t>
        </r>
      </text>
    </comment>
    <comment ref="O181" authorId="0">
      <text>
        <r>
          <rPr>
            <sz val="8"/>
            <color indexed="81"/>
            <rFont val="Tahoma"/>
          </rPr>
          <t xml:space="preserve">Kassert
</t>
        </r>
      </text>
    </comment>
    <comment ref="O185" authorId="0">
      <text>
        <r>
          <rPr>
            <sz val="8"/>
            <color indexed="81"/>
            <rFont val="Tahoma"/>
          </rPr>
          <t>Dyret er nedklasifisert til 1,5 år uten grunn.
Det er 1,5 år.
Det er ofte ikke nokk å se på fargen på  de fremste jekslene de kan ha blitt mørke og brune  i enkelte tilfeller også  på en 1,5 åring. Er en i tvil  på alder kan en se på den bakerste jekslen i kjeven, den er ofte bare så hvidt kommet fram  og har ingen slitasje på tannflatene slik som de fremste jekslene har</t>
        </r>
      </text>
    </comment>
    <comment ref="O188" authorId="0">
      <text>
        <r>
          <rPr>
            <sz val="8"/>
            <color indexed="81"/>
            <rFont val="Tahoma"/>
            <family val="2"/>
          </rPr>
          <t>Kjønn ikke oppgitt på konvolutten, kan derfor være en okse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<sst xmlns="http://schemas.openxmlformats.org/spreadsheetml/2006/main" count="3838" uniqueCount="116">
  <si>
    <t>Reg. nr.</t>
  </si>
  <si>
    <t>Kommune</t>
  </si>
  <si>
    <t>Vald</t>
  </si>
  <si>
    <t>Jaktfelt</t>
  </si>
  <si>
    <t>Felt dag</t>
  </si>
  <si>
    <t>Felt måned</t>
  </si>
  <si>
    <t>Felt år</t>
  </si>
  <si>
    <t>Veid vekt</t>
  </si>
  <si>
    <t>Antatt vekt</t>
  </si>
  <si>
    <t>Fjølhorn</t>
  </si>
  <si>
    <t>Stanggevir</t>
  </si>
  <si>
    <t>Ant. tagger</t>
  </si>
  <si>
    <t>Alder</t>
  </si>
  <si>
    <t>Tvillingkalv</t>
  </si>
  <si>
    <t>Født år</t>
  </si>
  <si>
    <t>Merknad</t>
  </si>
  <si>
    <t>Melk i jur</t>
  </si>
  <si>
    <t>Ant. kalv</t>
  </si>
  <si>
    <t>X</t>
  </si>
  <si>
    <t>Østskogen</t>
  </si>
  <si>
    <t>S.Grepperud</t>
  </si>
  <si>
    <t xml:space="preserve">Kommune </t>
  </si>
  <si>
    <t>Svelvik</t>
  </si>
  <si>
    <t>Sande</t>
  </si>
  <si>
    <t>B.Å.Erlandsen</t>
  </si>
  <si>
    <t>T.Nevra</t>
  </si>
  <si>
    <t>J.Galleberg</t>
  </si>
  <si>
    <t>T.Lærum</t>
  </si>
  <si>
    <t>120/130</t>
  </si>
  <si>
    <t>H.Næss</t>
  </si>
  <si>
    <t>Drammen</t>
  </si>
  <si>
    <t>B.H.Finsund</t>
  </si>
  <si>
    <t>?</t>
  </si>
  <si>
    <t>S.Pettersen</t>
  </si>
  <si>
    <t>Vestre Sande</t>
  </si>
  <si>
    <t>N.E.Aanæs</t>
  </si>
  <si>
    <t>B.Bonden</t>
  </si>
  <si>
    <t>P.Backe</t>
  </si>
  <si>
    <t>K.O.Espeseth</t>
  </si>
  <si>
    <t>L.Lørdahl</t>
  </si>
  <si>
    <t>L.Lørdal</t>
  </si>
  <si>
    <t>Holmestrand</t>
  </si>
  <si>
    <t>Hof Øst</t>
  </si>
  <si>
    <t>E.G.Løken</t>
  </si>
  <si>
    <t>F.Solbakken</t>
  </si>
  <si>
    <t>A.Stendal</t>
  </si>
  <si>
    <t>J.Nøtnes</t>
  </si>
  <si>
    <t>J.H.Kallager</t>
  </si>
  <si>
    <t>M.Sand</t>
  </si>
  <si>
    <t>Svelvik Bruk</t>
  </si>
  <si>
    <t>Konnerud/Skoger</t>
  </si>
  <si>
    <t>Nedre Eiker</t>
  </si>
  <si>
    <t>Evjenmarka</t>
  </si>
  <si>
    <t>Stormunken</t>
  </si>
  <si>
    <t>Skjelderumskogen</t>
  </si>
  <si>
    <t>Kjønn</t>
  </si>
  <si>
    <t>Okse</t>
  </si>
  <si>
    <t>Ku</t>
  </si>
  <si>
    <t>Grand Total</t>
  </si>
  <si>
    <t>(blank)</t>
  </si>
  <si>
    <t>Count of Veid vekt</t>
  </si>
  <si>
    <t>Average of Veid vekt</t>
  </si>
  <si>
    <t>Øvre Eiker</t>
  </si>
  <si>
    <t>Braathen</t>
  </si>
  <si>
    <t>Sirikirke</t>
  </si>
  <si>
    <t>M.Gregersen</t>
  </si>
  <si>
    <t>N</t>
  </si>
  <si>
    <t>A. Gravdal</t>
  </si>
  <si>
    <t>B. Fære</t>
  </si>
  <si>
    <t>E.Juel</t>
  </si>
  <si>
    <t>S.Lunda</t>
  </si>
  <si>
    <t>A.Bonden</t>
  </si>
  <si>
    <t>M. Stenbrenden</t>
  </si>
  <si>
    <t>B.H.Finsrud</t>
  </si>
  <si>
    <t>H. Skjørdal</t>
  </si>
  <si>
    <t>T. Nevra</t>
  </si>
  <si>
    <t>Kronhjort</t>
  </si>
  <si>
    <t>Ku Sirikirke</t>
  </si>
  <si>
    <t>Ku EDS</t>
  </si>
  <si>
    <t>K. O Røed</t>
  </si>
  <si>
    <t>J</t>
  </si>
  <si>
    <t>Harald Næss</t>
  </si>
  <si>
    <t xml:space="preserve">  </t>
  </si>
  <si>
    <t>ca.3,5</t>
  </si>
  <si>
    <t>B. Fjære</t>
  </si>
  <si>
    <t>B.E.Prøis</t>
  </si>
  <si>
    <t>Felt gevir</t>
  </si>
  <si>
    <t>H. Næss</t>
  </si>
  <si>
    <t>Svein Grepperud</t>
  </si>
  <si>
    <t>Sortert på Kjønn, Alder, Felt år.</t>
  </si>
  <si>
    <t>Ant. tagger /Kalver</t>
  </si>
  <si>
    <t>Okse0,5</t>
  </si>
  <si>
    <t>Okse1,5</t>
  </si>
  <si>
    <t>Okse2,5</t>
  </si>
  <si>
    <t>Okse3,5</t>
  </si>
  <si>
    <t>Okse4,5</t>
  </si>
  <si>
    <t>Okse5,5</t>
  </si>
  <si>
    <t>Okse6+</t>
  </si>
  <si>
    <t>Ku0,5</t>
  </si>
  <si>
    <t>Ku1,5</t>
  </si>
  <si>
    <t>Ku2,5</t>
  </si>
  <si>
    <t>Ku3,5</t>
  </si>
  <si>
    <t>Ku4,5</t>
  </si>
  <si>
    <t>Ku5,5</t>
  </si>
  <si>
    <t>Klasse</t>
  </si>
  <si>
    <t>Ku6-9</t>
  </si>
  <si>
    <t>Ku9+</t>
  </si>
  <si>
    <t>Antall</t>
  </si>
  <si>
    <t>ANTALL skutt</t>
  </si>
  <si>
    <t>Average of Ant. tagger</t>
  </si>
  <si>
    <t>Gjennomsnitt tagger</t>
  </si>
  <si>
    <t xml:space="preserve">Gjennomsnitt av veid vekt </t>
  </si>
  <si>
    <t>EDS</t>
  </si>
  <si>
    <t>Mål</t>
  </si>
  <si>
    <t>Takker EDS 2006-2009</t>
  </si>
  <si>
    <t>Takker Sirikirke 1995-2008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</si>
</sst>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</font>
    <font>
      <b/>
      <sz val="10"/>
      <name val="Arial"/>
    </font>
    <font>
      <sz val="10"/>
      <name val="Arial"/>
    </font>
    <font>
      <sz val="8"/>
      <name val="Arial"/>
    </font>
    <font>
      <sz val="8"/>
      <color indexed="81"/>
      <name val="Tahoma"/>
    </font>
    <font>
      <b/>
      <sz val="8"/>
      <color indexed="81"/>
      <name val="Tahoma"/>
    </font>
    <font>
      <sz val="8"/>
      <color indexed="81"/>
      <name val="Tahoma"/>
      <family val="2"/>
    </font>
    <font>
      <b/>
      <sz val="1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1" fillId="0" borderId="2" xfId="0" applyFont="1" applyBorder="1" applyAlignment="1">
      <alignment horizontal="center" textRotation="90"/>
    </xf>
    <xf numFmtId="0" fontId="1" fillId="0" borderId="3" xfId="0" applyFont="1" applyBorder="1" applyAlignment="1">
      <alignment horizontal="center" textRotation="90"/>
    </xf>
    <xf numFmtId="164" fontId="0" fillId="0" borderId="0" xfId="0" applyNumberForma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right"/>
    </xf>
    <xf numFmtId="164" fontId="0" fillId="2" borderId="0" xfId="0" applyNumberFormat="1" applyFill="1"/>
    <xf numFmtId="1" fontId="0" fillId="2" borderId="0" xfId="0" applyNumberFormat="1" applyFill="1" applyAlignment="1">
      <alignment horizontal="center"/>
    </xf>
    <xf numFmtId="0" fontId="1" fillId="0" borderId="0" xfId="0" applyFont="1" applyFill="1" applyBorder="1" applyAlignment="1">
      <alignment horizontal="center" textRotation="90"/>
    </xf>
    <xf numFmtId="164" fontId="1" fillId="0" borderId="1" xfId="0" applyNumberFormat="1" applyFont="1" applyBorder="1" applyAlignment="1">
      <alignment horizontal="center" textRotation="9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pivotButton="1" applyBorder="1"/>
    <xf numFmtId="164" fontId="0" fillId="0" borderId="4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4" xfId="0" applyNumberFormat="1" applyBorder="1"/>
    <xf numFmtId="0" fontId="0" fillId="0" borderId="7" xfId="0" applyNumberFormat="1" applyBorder="1"/>
    <xf numFmtId="0" fontId="0" fillId="0" borderId="8" xfId="0" applyNumberFormat="1" applyBorder="1"/>
    <xf numFmtId="0" fontId="0" fillId="0" borderId="9" xfId="0" applyNumberFormat="1" applyBorder="1"/>
    <xf numFmtId="0" fontId="0" fillId="0" borderId="0" xfId="0" applyNumberFormat="1"/>
    <xf numFmtId="0" fontId="0" fillId="0" borderId="11" xfId="0" applyNumberFormat="1" applyBorder="1"/>
    <xf numFmtId="0" fontId="0" fillId="0" borderId="10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164" fontId="0" fillId="0" borderId="9" xfId="0" applyNumberFormat="1" applyBorder="1"/>
    <xf numFmtId="164" fontId="0" fillId="0" borderId="11" xfId="0" applyNumberFormat="1" applyBorder="1"/>
    <xf numFmtId="164" fontId="0" fillId="0" borderId="10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right"/>
    </xf>
    <xf numFmtId="164" fontId="0" fillId="0" borderId="0" xfId="0" applyNumberFormat="1" applyFill="1"/>
    <xf numFmtId="0" fontId="0" fillId="0" borderId="0" xfId="0" applyFill="1"/>
    <xf numFmtId="1" fontId="0" fillId="0" borderId="0" xfId="0" applyNumberForma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/>
    <xf numFmtId="164" fontId="2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164" fontId="2" fillId="0" borderId="0" xfId="0" applyNumberFormat="1" applyFont="1"/>
    <xf numFmtId="1" fontId="1" fillId="0" borderId="1" xfId="0" applyNumberFormat="1" applyFont="1" applyBorder="1" applyAlignment="1">
      <alignment horizontal="center" textRotation="90"/>
    </xf>
    <xf numFmtId="1" fontId="2" fillId="0" borderId="0" xfId="0" applyNumberFormat="1" applyFont="1" applyAlignment="1">
      <alignment horizontal="right"/>
    </xf>
    <xf numFmtId="1" fontId="2" fillId="2" borderId="0" xfId="0" applyNumberFormat="1" applyFont="1" applyFill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4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1" fontId="0" fillId="0" borderId="0" xfId="0" applyNumberFormat="1"/>
    <xf numFmtId="1" fontId="0" fillId="0" borderId="11" xfId="0" applyNumberFormat="1" applyBorder="1"/>
    <xf numFmtId="1" fontId="0" fillId="0" borderId="10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0" fontId="2" fillId="3" borderId="0" xfId="0" applyFont="1" applyFill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1" fontId="2" fillId="3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center"/>
    </xf>
    <xf numFmtId="1" fontId="2" fillId="3" borderId="0" xfId="0" applyNumberFormat="1" applyFont="1" applyFill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1" xfId="0" applyFont="1" applyBorder="1" applyAlignment="1">
      <alignment horizontal="center" textRotation="90" wrapText="1"/>
    </xf>
    <xf numFmtId="0" fontId="7" fillId="0" borderId="0" xfId="0" applyFont="1"/>
    <xf numFmtId="1" fontId="0" fillId="0" borderId="0" xfId="0" applyNumberFormat="1" applyFill="1"/>
    <xf numFmtId="0" fontId="0" fillId="4" borderId="0" xfId="0" applyNumberFormat="1" applyFill="1"/>
    <xf numFmtId="0" fontId="0" fillId="5" borderId="0" xfId="0" applyNumberFormat="1" applyFill="1"/>
    <xf numFmtId="0" fontId="8" fillId="0" borderId="0" xfId="0" applyFont="1"/>
    <xf numFmtId="1" fontId="0" fillId="3" borderId="7" xfId="0" applyNumberFormat="1" applyFill="1" applyBorder="1"/>
    <xf numFmtId="1" fontId="0" fillId="3" borderId="0" xfId="0" applyNumberFormat="1" applyFill="1"/>
    <xf numFmtId="0" fontId="0" fillId="5" borderId="0" xfId="0" applyFill="1" applyAlignment="1">
      <alignment horizontal="center"/>
    </xf>
    <xf numFmtId="0" fontId="7" fillId="0" borderId="14" xfId="0" applyFont="1" applyBorder="1"/>
    <xf numFmtId="0" fontId="0" fillId="0" borderId="14" xfId="0" applyBorder="1"/>
    <xf numFmtId="0" fontId="0" fillId="2" borderId="14" xfId="0" applyFill="1" applyBorder="1"/>
    <xf numFmtId="1" fontId="0" fillId="0" borderId="0" xfId="0" applyNumberFormat="1" applyFill="1" applyBorder="1" applyAlignment="1">
      <alignment horizontal="center"/>
    </xf>
  </cellXfs>
  <cellStyles count="1">
    <cellStyle name="Normal" xfId="0" builtinId="0"/>
  </cellStyles>
  <dxfs count="19">
    <dxf>
      <numFmt numFmtId="164" formatCode="0.0"/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numFmt numFmtId="1" formatCode="0"/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11"/>
        </patternFill>
      </fill>
    </dxf>
    <dxf>
      <fill>
        <patternFill patternType="solid"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Takker elgokser</a:t>
            </a:r>
          </a:p>
        </c:rich>
      </c:tx>
      <c:layout>
        <c:manualLayout>
          <c:xMode val="edge"/>
          <c:yMode val="edge"/>
          <c:x val="0.3486372600187046"/>
          <c:y val="2.719668050131621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8952716547982244E-2"/>
          <c:y val="0.20083702524048894"/>
          <c:w val="0.76327169683107365"/>
          <c:h val="0.63389186091529359"/>
        </c:manualLayout>
      </c:layout>
      <c:lineChart>
        <c:grouping val="standard"/>
        <c:ser>
          <c:idx val="0"/>
          <c:order val="0"/>
          <c:tx>
            <c:strRef>
              <c:f>'Takker 4ar'!$A$35</c:f>
              <c:strCache>
                <c:ptCount val="1"/>
                <c:pt idx="0">
                  <c:v>Takker EDS 2006-2009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'Takker 4ar'!$B$34:$J$34</c:f>
              <c:numCache>
                <c:formatCode>General</c:formatCode>
                <c:ptCount val="9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</c:numCache>
            </c:numRef>
          </c:cat>
          <c:val>
            <c:numRef>
              <c:f>'Takker 4ar'!$B$35:$J$35</c:f>
              <c:numCache>
                <c:formatCode>0.0</c:formatCode>
                <c:ptCount val="9"/>
                <c:pt idx="0">
                  <c:v>2.0980392156862746</c:v>
                </c:pt>
                <c:pt idx="1">
                  <c:v>3.4772727272727271</c:v>
                </c:pt>
                <c:pt idx="2">
                  <c:v>5.2777777777777777</c:v>
                </c:pt>
                <c:pt idx="3">
                  <c:v>6.4666666666666668</c:v>
                </c:pt>
                <c:pt idx="4">
                  <c:v>7.1538461538461542</c:v>
                </c:pt>
                <c:pt idx="5">
                  <c:v>7.333333333333333</c:v>
                </c:pt>
                <c:pt idx="6">
                  <c:v>9</c:v>
                </c:pt>
              </c:numCache>
            </c:numRef>
          </c:val>
        </c:ser>
        <c:ser>
          <c:idx val="1"/>
          <c:order val="1"/>
          <c:tx>
            <c:strRef>
              <c:f>'Takker 4ar'!$A$36</c:f>
              <c:strCache>
                <c:ptCount val="1"/>
                <c:pt idx="0">
                  <c:v>Takker Sirikirke 1995-2008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'Takker 4ar'!$B$34:$J$34</c:f>
              <c:numCache>
                <c:formatCode>General</c:formatCode>
                <c:ptCount val="9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</c:numCache>
            </c:numRef>
          </c:cat>
          <c:val>
            <c:numRef>
              <c:f>'Takker 4ar'!$B$36:$J$36</c:f>
              <c:numCache>
                <c:formatCode>0.0</c:formatCode>
                <c:ptCount val="9"/>
                <c:pt idx="0">
                  <c:v>2.4615384615384617</c:v>
                </c:pt>
                <c:pt idx="1">
                  <c:v>3.9615384615384617</c:v>
                </c:pt>
                <c:pt idx="2">
                  <c:v>5.75</c:v>
                </c:pt>
                <c:pt idx="3">
                  <c:v>8.0666666666666664</c:v>
                </c:pt>
                <c:pt idx="4">
                  <c:v>9.2222222222222214</c:v>
                </c:pt>
                <c:pt idx="5">
                  <c:v>13</c:v>
                </c:pt>
                <c:pt idx="6">
                  <c:v>9.6666666666666661</c:v>
                </c:pt>
              </c:numCache>
            </c:numRef>
          </c:val>
        </c:ser>
        <c:marker val="1"/>
        <c:axId val="65136128"/>
        <c:axId val="65321216"/>
      </c:lineChart>
      <c:catAx>
        <c:axId val="651361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65321216"/>
        <c:crosses val="autoZero"/>
        <c:auto val="1"/>
        <c:lblAlgn val="ctr"/>
        <c:lblOffset val="100"/>
        <c:tickLblSkip val="1"/>
        <c:tickMarkSkip val="1"/>
      </c:catAx>
      <c:valAx>
        <c:axId val="653212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6513612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46930025815177"/>
          <c:y val="0.93096329408351663"/>
          <c:w val="0.58393154250046408"/>
          <c:h val="5.439336100263244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>
        <c:manualLayout>
          <c:layoutTarget val="inner"/>
          <c:xMode val="edge"/>
          <c:yMode val="edge"/>
          <c:x val="9.795928128914351E-2"/>
          <c:y val="9.1872950034766393E-2"/>
          <c:w val="0.64693942018038542"/>
          <c:h val="0.7491179002834798"/>
        </c:manualLayout>
      </c:layout>
      <c:lineChart>
        <c:grouping val="standard"/>
        <c:ser>
          <c:idx val="0"/>
          <c:order val="0"/>
          <c:tx>
            <c:strRef>
              <c:f>ELGKU!$Q$13</c:f>
              <c:strCache>
                <c:ptCount val="1"/>
                <c:pt idx="0">
                  <c:v>Ku EDS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ELGKU!$R$12:$Y$12</c:f>
              <c:numCache>
                <c:formatCode>General</c:formatCode>
                <c:ptCount val="8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</c:numCache>
            </c:numRef>
          </c:cat>
          <c:val>
            <c:numRef>
              <c:f>ELGKU!$R$13:$Y$13</c:f>
              <c:numCache>
                <c:formatCode>General</c:formatCode>
                <c:ptCount val="8"/>
                <c:pt idx="0">
                  <c:v>65</c:v>
                </c:pt>
                <c:pt idx="1">
                  <c:v>112</c:v>
                </c:pt>
                <c:pt idx="2">
                  <c:v>139</c:v>
                </c:pt>
                <c:pt idx="3">
                  <c:v>165</c:v>
                </c:pt>
                <c:pt idx="4">
                  <c:v>172</c:v>
                </c:pt>
                <c:pt idx="5">
                  <c:v>168</c:v>
                </c:pt>
                <c:pt idx="6">
                  <c:v>161</c:v>
                </c:pt>
                <c:pt idx="7">
                  <c:v>162</c:v>
                </c:pt>
              </c:numCache>
            </c:numRef>
          </c:val>
        </c:ser>
        <c:ser>
          <c:idx val="1"/>
          <c:order val="1"/>
          <c:tx>
            <c:strRef>
              <c:f>ELGKU!$Q$14</c:f>
              <c:strCache>
                <c:ptCount val="1"/>
                <c:pt idx="0">
                  <c:v>Ku Sirikirke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ELGKU!$R$14:$Y$14</c:f>
              <c:numCache>
                <c:formatCode>General</c:formatCode>
                <c:ptCount val="8"/>
                <c:pt idx="0">
                  <c:v>61</c:v>
                </c:pt>
                <c:pt idx="1">
                  <c:v>122</c:v>
                </c:pt>
                <c:pt idx="2">
                  <c:v>156</c:v>
                </c:pt>
                <c:pt idx="3">
                  <c:v>159</c:v>
                </c:pt>
                <c:pt idx="4">
                  <c:v>159</c:v>
                </c:pt>
                <c:pt idx="5">
                  <c:v>156</c:v>
                </c:pt>
                <c:pt idx="6">
                  <c:v>172</c:v>
                </c:pt>
                <c:pt idx="7">
                  <c:v>172</c:v>
                </c:pt>
              </c:numCache>
            </c:numRef>
          </c:val>
        </c:ser>
        <c:marker val="1"/>
        <c:axId val="214596224"/>
        <c:axId val="135664384"/>
      </c:lineChart>
      <c:catAx>
        <c:axId val="21459622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35664384"/>
        <c:crosses val="autoZero"/>
        <c:auto val="1"/>
        <c:lblAlgn val="ctr"/>
        <c:lblOffset val="100"/>
        <c:tickLblSkip val="1"/>
        <c:tickMarkSkip val="1"/>
      </c:catAx>
      <c:valAx>
        <c:axId val="1356643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14596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734770343162417"/>
          <c:y val="0.39222682514842577"/>
          <c:w val="0.21632674618019193"/>
          <c:h val="0.1519437250574982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37</xdr:row>
      <xdr:rowOff>104775</xdr:rowOff>
    </xdr:from>
    <xdr:to>
      <xdr:col>11</xdr:col>
      <xdr:colOff>9525</xdr:colOff>
      <xdr:row>65</xdr:row>
      <xdr:rowOff>123825</xdr:rowOff>
    </xdr:to>
    <xdr:graphicFrame macro="">
      <xdr:nvGraphicFramePr>
        <xdr:cNvPr id="102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228600</xdr:colOff>
      <xdr:row>14</xdr:row>
      <xdr:rowOff>142875</xdr:rowOff>
    </xdr:from>
    <xdr:to>
      <xdr:col>21</xdr:col>
      <xdr:colOff>495300</xdr:colOff>
      <xdr:row>31</xdr:row>
      <xdr:rowOff>85725</xdr:rowOff>
    </xdr:to>
    <xdr:graphicFrame macro="">
      <xdr:nvGraphicFramePr>
        <xdr:cNvPr id="1041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jorn Braathen" refreshedDate="39525.492411689818" createdVersion="1" refreshedVersion="2" recordCount="97" upgradeOnRefresh="1">
  <cacheSource type="worksheet">
    <worksheetSource ref="A1:N98" sheet="ELGKU"/>
  </cacheSource>
  <cacheFields count="14">
    <cacheField name="Reg. nr." numFmtId="0">
      <sharedItems containsSemiMixedTypes="0" containsString="0" containsNumber="1" containsInteger="1" minValue="50" maxValue="104"/>
    </cacheField>
    <cacheField name="Kommune" numFmtId="0">
      <sharedItems count="5">
        <s v="Holmestrand"/>
        <s v="Nedre Eiker"/>
        <s v="Drammen"/>
        <s v="Sande"/>
        <s v="Svelvik"/>
      </sharedItems>
    </cacheField>
    <cacheField name="Vald" numFmtId="0">
      <sharedItems count="4">
        <s v="Hof Øst"/>
        <s v="Svelvik Bruk"/>
        <s v="Vestre Sande"/>
        <s v="Østskogen"/>
      </sharedItems>
    </cacheField>
    <cacheField name="Jaktfelt" numFmtId="0">
      <sharedItems/>
    </cacheField>
    <cacheField name="Felt dag" numFmtId="0">
      <sharedItems containsBlank="1" containsMixedTypes="1" containsNumber="1" containsInteger="1" minValue="5" maxValue="31" count="28">
        <s v="?"/>
        <n v="13"/>
        <n v="5"/>
        <n v="8"/>
        <n v="12"/>
        <n v="21"/>
        <n v="28"/>
        <n v="7"/>
        <n v="15"/>
        <n v="22"/>
        <n v="10"/>
        <n v="11"/>
        <n v="6"/>
        <n v="30"/>
        <n v="14"/>
        <n v="16"/>
        <n v="27"/>
        <n v="19"/>
        <n v="26"/>
        <n v="20"/>
        <n v="29"/>
        <m/>
        <n v="24"/>
        <n v="25"/>
        <n v="18"/>
        <n v="31"/>
        <n v="9"/>
        <n v="17"/>
      </sharedItems>
    </cacheField>
    <cacheField name="Felt måned" numFmtId="0">
      <sharedItems containsString="0" containsBlank="1" containsNumber="1" containsInteger="1" minValue="6" maxValue="10" count="3">
        <n v="10"/>
        <m/>
        <n v="6"/>
      </sharedItems>
    </cacheField>
    <cacheField name="Felt år" numFmtId="0">
      <sharedItems containsSemiMixedTypes="0" containsString="0" containsNumber="1" containsInteger="1" minValue="2006" maxValue="2007" count="2">
        <n v="2006"/>
        <n v="2007"/>
      </sharedItems>
    </cacheField>
    <cacheField name="Veid vekt" numFmtId="0">
      <sharedItems containsString="0" containsBlank="1" containsNumber="1" containsInteger="1" minValue="45" maxValue="232"/>
    </cacheField>
    <cacheField name="Antatt vekt" numFmtId="0">
      <sharedItems containsString="0" containsBlank="1" count="1">
        <m/>
      </sharedItems>
    </cacheField>
    <cacheField name="Melk i jur" numFmtId="0">
      <sharedItems containsBlank="1" count="2">
        <m/>
        <s v="X"/>
      </sharedItems>
    </cacheField>
    <cacheField name="Ant. kalv" numFmtId="0">
      <sharedItems containsString="0" containsBlank="1" containsNumber="1" containsInteger="1" minValue="1" maxValue="1" count="2">
        <m/>
        <n v="1"/>
      </sharedItems>
    </cacheField>
    <cacheField name="Alder" numFmtId="0">
      <sharedItems containsSemiMixedTypes="0" containsString="0" containsNumber="1" minValue="0.5" maxValue="15.5" count="16">
        <n v="7.5"/>
        <n v="1.5"/>
        <n v="4.5"/>
        <n v="3.5"/>
        <n v="2.5"/>
        <n v="8.5"/>
        <n v="10.5"/>
        <n v="13.5"/>
        <n v="6.5"/>
        <n v="11.5"/>
        <n v="12.5"/>
        <n v="14.5"/>
        <n v="15.5"/>
        <n v="9.5"/>
        <n v="0.5"/>
        <n v="5.5"/>
      </sharedItems>
    </cacheField>
    <cacheField name="Tvillingkalv" numFmtId="0">
      <sharedItems containsBlank="1" count="2">
        <m/>
        <s v="N"/>
      </sharedItems>
    </cacheField>
    <cacheField name="Født år" numFmtId="0">
      <sharedItems containsSemiMixedTypes="0" containsString="0" containsNumber="1" containsInteger="1" minValue="1991" maxValue="2007" count="17">
        <n v="1999"/>
        <n v="2005"/>
        <n v="2002"/>
        <n v="2003"/>
        <n v="2004"/>
        <n v="1998"/>
        <n v="1996"/>
        <n v="1993"/>
        <n v="2000"/>
        <n v="1995"/>
        <n v="1994"/>
        <n v="1992"/>
        <n v="1991"/>
        <n v="1997"/>
        <n v="2006"/>
        <n v="2001"/>
        <n v="2007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Bjørn Braathen" refreshedDate="40247.722790162035" createdVersion="1" refreshedVersion="2" recordCount="397" upgradeOnRefresh="1">
  <cacheSource type="worksheet">
    <worksheetSource ref="A1:S398" sheet="Sortert"/>
  </cacheSource>
  <cacheFields count="19">
    <cacheField name="Reg. nr." numFmtId="0">
      <sharedItems containsSemiMixedTypes="0" containsString="0" containsNumber="1" containsInteger="1" minValue="1" maxValue="104"/>
    </cacheField>
    <cacheField name="Kommune " numFmtId="0">
      <sharedItems count="5">
        <s v="Sande"/>
        <s v="Drammen"/>
        <s v="Holmestrand"/>
        <s v="Nedre Eiker"/>
        <s v="Svelvik"/>
      </sharedItems>
    </cacheField>
    <cacheField name="Vald" numFmtId="0">
      <sharedItems count="4">
        <s v="Vestre Sande"/>
        <s v="Svelvik Bruk"/>
        <s v="Østskogen"/>
        <s v="Hof Øst"/>
      </sharedItems>
    </cacheField>
    <cacheField name="Jaktfelt" numFmtId="0">
      <sharedItems/>
    </cacheField>
    <cacheField name="Felt dag" numFmtId="0">
      <sharedItems containsBlank="1" containsMixedTypes="1" containsNumber="1" containsInteger="1" minValue="1" maxValue="31" count="30">
        <n v="17"/>
        <n v="14"/>
        <n v="9"/>
        <n v="8"/>
        <n v="11"/>
        <n v="28"/>
        <n v="6"/>
        <m/>
        <n v="27"/>
        <n v="5"/>
        <n v="22"/>
        <n v="13"/>
        <n v="1"/>
        <n v="30"/>
        <n v="29"/>
        <n v="15"/>
        <n v="12"/>
        <n v="10"/>
        <n v="19"/>
        <n v="18"/>
        <n v="7"/>
        <n v="31"/>
        <n v="21"/>
        <n v="26"/>
        <n v="23"/>
        <n v="20"/>
        <n v="24"/>
        <s v="?"/>
        <n v="16"/>
        <n v="25"/>
      </sharedItems>
    </cacheField>
    <cacheField name="Felt måned" numFmtId="0">
      <sharedItems containsString="0" containsBlank="1" containsNumber="1" containsInteger="1" minValue="6" maxValue="11" count="4">
        <n v="10"/>
        <n v="11"/>
        <n v="6"/>
        <m/>
      </sharedItems>
    </cacheField>
    <cacheField name="Felt år" numFmtId="0">
      <sharedItems containsSemiMixedTypes="0" containsString="0" containsNumber="1" containsInteger="1" minValue="2006" maxValue="2009" count="4">
        <n v="2007"/>
        <n v="2008"/>
        <n v="2009"/>
        <n v="2006"/>
      </sharedItems>
    </cacheField>
    <cacheField name="Veid vekt" numFmtId="0">
      <sharedItems containsString="0" containsBlank="1" containsNumber="1" minValue="20" maxValue="270"/>
    </cacheField>
    <cacheField name="Antatt vekt" numFmtId="0">
      <sharedItems containsBlank="1" containsMixedTypes="1" containsNumber="1" containsInteger="1" minValue="95" maxValue="240" count="7">
        <m/>
        <n v="95"/>
        <s v="?"/>
        <s v="120/130"/>
        <s v="Felt gevir"/>
        <n v="240"/>
        <n v="140"/>
      </sharedItems>
    </cacheField>
    <cacheField name="Fjølhorn" numFmtId="0">
      <sharedItems containsBlank="1" count="3">
        <m/>
        <s v="X"/>
        <s v="  "/>
      </sharedItems>
    </cacheField>
    <cacheField name="Stanggevir" numFmtId="0">
      <sharedItems containsBlank="1" count="2">
        <m/>
        <s v="X"/>
      </sharedItems>
    </cacheField>
    <cacheField name="Ant. tagger /Kalver" numFmtId="0">
      <sharedItems containsString="0" containsBlank="1" containsNumber="1" containsInteger="1" minValue="0" maxValue="17" count="16">
        <m/>
        <n v="2"/>
        <n v="0"/>
        <n v="4"/>
        <n v="1"/>
        <n v="3"/>
        <n v="6"/>
        <n v="10"/>
        <n v="8"/>
        <n v="5"/>
        <n v="7"/>
        <n v="9"/>
        <n v="12"/>
        <n v="14"/>
        <n v="15"/>
        <n v="17"/>
      </sharedItems>
    </cacheField>
    <cacheField name="Alder" numFmtId="0">
      <sharedItems containsBlank="1" containsMixedTypes="1" containsNumber="1" minValue="0.5" maxValue="18.5" count="20">
        <n v="0.5"/>
        <n v="1.5"/>
        <n v="2.5"/>
        <n v="3.5"/>
        <n v="4.5"/>
        <n v="5.5"/>
        <n v="6.5"/>
        <n v="7.5"/>
        <n v="8.5"/>
        <n v="9.5"/>
        <n v="10.5"/>
        <n v="11.5"/>
        <n v="12.5"/>
        <n v="18.5"/>
        <s v="ca.3,5"/>
        <m/>
        <n v="13.5"/>
        <n v="14.5"/>
        <n v="15.5"/>
        <n v="17.5"/>
      </sharedItems>
    </cacheField>
    <cacheField name="Tvillingkalv" numFmtId="0">
      <sharedItems containsBlank="1" count="3">
        <s v="N"/>
        <s v="J"/>
        <m/>
      </sharedItems>
    </cacheField>
    <cacheField name="Født år" numFmtId="0">
      <sharedItems containsMixedTypes="1" containsNumber="1" minValue="1988" maxValue="2009" count="22">
        <n v="2007"/>
        <n v="2008"/>
        <n v="2009"/>
        <n v="2005"/>
        <n v="2006"/>
        <n v="2004"/>
        <n v="2003"/>
        <n v="2002"/>
        <n v="2001"/>
        <n v="2000"/>
        <n v="1998"/>
        <n v="1999"/>
        <n v="1997"/>
        <n v="1994"/>
        <n v="1988"/>
        <e v="#VALUE!"/>
        <n v="2008.5"/>
        <n v="1996"/>
        <n v="1995"/>
        <n v="1993"/>
        <n v="1992"/>
        <n v="1991"/>
      </sharedItems>
    </cacheField>
    <cacheField name="Merknad" numFmtId="0">
      <sharedItems containsBlank="1" count="3">
        <m/>
        <s v="?"/>
        <s v="X"/>
      </sharedItems>
    </cacheField>
    <cacheField name="Kjønn" numFmtId="0">
      <sharedItems count="2">
        <s v="Okse"/>
        <s v="Ku"/>
      </sharedItems>
    </cacheField>
    <cacheField name="Klasse" numFmtId="0">
      <sharedItems containsBlank="1" count="16">
        <s v="Okse0,5"/>
        <s v="Okse1,5"/>
        <s v="Okse2,5"/>
        <s v="Okse3,5"/>
        <s v="Okse4,5"/>
        <s v="Okse5,5"/>
        <s v="Okse6+"/>
        <m/>
        <s v="Ku0,5"/>
        <s v="Ku1,5"/>
        <s v="Ku2,5"/>
        <s v="Ku3,5"/>
        <s v="Ku4,5"/>
        <s v="Ku5,5"/>
        <s v="Ku6-9"/>
        <s v="Ku9+"/>
      </sharedItems>
    </cacheField>
    <cacheField name="Sortert på Kjønn, Alder, Felt år." numFmtId="0">
      <sharedItems containsString="0" containsBlank="1" count="1">
        <m/>
      </sharedItems>
    </cacheField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Bjørn Braathen" refreshedDate="40248.617995138891" createdVersion="1" refreshedVersion="2" recordCount="203" upgradeOnRefresh="1">
  <cacheSource type="worksheet">
    <worksheetSource ref="A1:R204" sheet="Sortert"/>
  </cacheSource>
  <cacheFields count="18">
    <cacheField name="Reg. nr." numFmtId="0">
      <sharedItems containsSemiMixedTypes="0" containsString="0" containsNumber="1" containsInteger="1" minValue="1" maxValue="61"/>
    </cacheField>
    <cacheField name="Kommune " numFmtId="0">
      <sharedItems count="5">
        <s v="Sande"/>
        <s v="Drammen"/>
        <s v="Holmestrand"/>
        <s v="Nedre Eiker"/>
        <s v="Svelvik"/>
      </sharedItems>
    </cacheField>
    <cacheField name="Vald" numFmtId="0">
      <sharedItems count="4">
        <s v="Vestre Sande"/>
        <s v="Svelvik Bruk"/>
        <s v="Østskogen"/>
        <s v="Hof Øst"/>
      </sharedItems>
    </cacheField>
    <cacheField name="Jaktfelt" numFmtId="0">
      <sharedItems/>
    </cacheField>
    <cacheField name="Felt dag" numFmtId="0">
      <sharedItems containsBlank="1" containsMixedTypes="1" containsNumber="1" containsInteger="1" minValue="1" maxValue="31" count="30">
        <n v="17"/>
        <n v="14"/>
        <n v="9"/>
        <n v="8"/>
        <n v="11"/>
        <n v="28"/>
        <n v="6"/>
        <m/>
        <n v="27"/>
        <n v="5"/>
        <n v="22"/>
        <n v="13"/>
        <n v="1"/>
        <n v="30"/>
        <n v="29"/>
        <n v="15"/>
        <n v="12"/>
        <n v="10"/>
        <n v="19"/>
        <n v="18"/>
        <n v="7"/>
        <n v="31"/>
        <n v="21"/>
        <n v="26"/>
        <n v="23"/>
        <n v="20"/>
        <n v="24"/>
        <s v="?"/>
        <n v="16"/>
        <n v="25"/>
      </sharedItems>
    </cacheField>
    <cacheField name="Felt måned" numFmtId="0">
      <sharedItems containsSemiMixedTypes="0" containsString="0" containsNumber="1" containsInteger="1" minValue="10" maxValue="11" count="2">
        <n v="10"/>
        <n v="11"/>
      </sharedItems>
    </cacheField>
    <cacheField name="Felt år" numFmtId="0">
      <sharedItems containsSemiMixedTypes="0" containsString="0" containsNumber="1" containsInteger="1" minValue="2006" maxValue="2009" count="4">
        <n v="2007"/>
        <n v="2008"/>
        <n v="2009"/>
        <n v="2006"/>
      </sharedItems>
    </cacheField>
    <cacheField name="Veid vekt" numFmtId="0">
      <sharedItems containsString="0" containsBlank="1" containsNumber="1" minValue="31" maxValue="270"/>
    </cacheField>
    <cacheField name="Antatt vekt" numFmtId="0">
      <sharedItems containsBlank="1" containsMixedTypes="1" containsNumber="1" containsInteger="1" minValue="95" maxValue="95" count="5">
        <m/>
        <n v="95"/>
        <s v="?"/>
        <s v="120/130"/>
        <s v="Felt gevir"/>
      </sharedItems>
    </cacheField>
    <cacheField name="Fjølhorn" numFmtId="0">
      <sharedItems containsBlank="1" count="2">
        <m/>
        <s v="X"/>
      </sharedItems>
    </cacheField>
    <cacheField name="Stanggevir" numFmtId="0">
      <sharedItems containsBlank="1" count="2">
        <m/>
        <s v="X"/>
      </sharedItems>
    </cacheField>
    <cacheField name="Ant. tagger /Kalver" numFmtId="0">
      <sharedItems containsString="0" containsBlank="1" containsNumber="1" containsInteger="1" minValue="0" maxValue="17" count="16">
        <m/>
        <n v="2"/>
        <n v="0"/>
        <n v="4"/>
        <n v="1"/>
        <n v="3"/>
        <n v="6"/>
        <n v="10"/>
        <n v="8"/>
        <n v="5"/>
        <n v="7"/>
        <n v="9"/>
        <n v="12"/>
        <n v="14"/>
        <n v="15"/>
        <n v="17"/>
      </sharedItems>
    </cacheField>
    <cacheField name="Alder" numFmtId="0">
      <sharedItems containsSemiMixedTypes="0" containsString="0" containsNumber="1" minValue="0.5" maxValue="12.5" count="13">
        <n v="0.5"/>
        <n v="1.5"/>
        <n v="2.5"/>
        <n v="3.5"/>
        <n v="4.5"/>
        <n v="5.5"/>
        <n v="6.5"/>
        <n v="7.5"/>
        <n v="8.5"/>
        <n v="9.5"/>
        <n v="10.5"/>
        <n v="11.5"/>
        <n v="12.5"/>
      </sharedItems>
    </cacheField>
    <cacheField name="Tvillingkalv" numFmtId="0">
      <sharedItems containsBlank="1" count="3">
        <s v="N"/>
        <s v="J"/>
        <m/>
      </sharedItems>
    </cacheField>
    <cacheField name="Født år" numFmtId="0">
      <sharedItems containsSemiMixedTypes="0" containsString="0" containsNumber="1" containsInteger="1" minValue="1994" maxValue="2009" count="14">
        <n v="2007"/>
        <n v="2008"/>
        <n v="2009"/>
        <n v="2005"/>
        <n v="2006"/>
        <n v="2004"/>
        <n v="2003"/>
        <n v="2002"/>
        <n v="2001"/>
        <n v="2000"/>
        <n v="1998"/>
        <n v="1999"/>
        <n v="1997"/>
        <n v="1994"/>
      </sharedItems>
    </cacheField>
    <cacheField name="Merknad" numFmtId="0">
      <sharedItems containsBlank="1" count="3">
        <m/>
        <s v="?"/>
        <s v="X"/>
      </sharedItems>
    </cacheField>
    <cacheField name="Kjønn" numFmtId="0">
      <sharedItems count="1">
        <s v="Okse"/>
      </sharedItems>
    </cacheField>
    <cacheField name="Klasse" numFmtId="0">
      <sharedItems count="7">
        <s v="Okse0,5"/>
        <s v="Okse1,5"/>
        <s v="Okse2,5"/>
        <s v="Okse3,5"/>
        <s v="Okse4,5"/>
        <s v="Okse5,5"/>
        <s v="Okse6+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7">
  <r>
    <n v="50"/>
    <x v="0"/>
    <x v="0"/>
    <s v="A.Stendal"/>
    <x v="0"/>
    <x v="0"/>
    <x v="0"/>
    <n v="175"/>
    <x v="0"/>
    <x v="0"/>
    <x v="0"/>
    <x v="0"/>
    <x v="0"/>
    <x v="0"/>
  </r>
  <r>
    <n v="51"/>
    <x v="0"/>
    <x v="0"/>
    <s v="A.Stendal"/>
    <x v="1"/>
    <x v="0"/>
    <x v="0"/>
    <n v="93"/>
    <x v="0"/>
    <x v="0"/>
    <x v="0"/>
    <x v="1"/>
    <x v="0"/>
    <x v="1"/>
  </r>
  <r>
    <n v="52"/>
    <x v="0"/>
    <x v="0"/>
    <s v="E.G.Løken"/>
    <x v="2"/>
    <x v="0"/>
    <x v="0"/>
    <n v="160"/>
    <x v="0"/>
    <x v="0"/>
    <x v="0"/>
    <x v="2"/>
    <x v="0"/>
    <x v="2"/>
  </r>
  <r>
    <n v="53"/>
    <x v="0"/>
    <x v="0"/>
    <s v="E.G.Løken"/>
    <x v="3"/>
    <x v="0"/>
    <x v="0"/>
    <n v="170"/>
    <x v="0"/>
    <x v="1"/>
    <x v="1"/>
    <x v="3"/>
    <x v="0"/>
    <x v="3"/>
  </r>
  <r>
    <n v="54"/>
    <x v="0"/>
    <x v="0"/>
    <s v="E.G.Løken"/>
    <x v="4"/>
    <x v="0"/>
    <x v="0"/>
    <n v="93"/>
    <x v="0"/>
    <x v="0"/>
    <x v="0"/>
    <x v="4"/>
    <x v="0"/>
    <x v="4"/>
  </r>
  <r>
    <n v="55"/>
    <x v="0"/>
    <x v="0"/>
    <s v="F.Solbakken"/>
    <x v="5"/>
    <x v="0"/>
    <x v="0"/>
    <n v="140"/>
    <x v="0"/>
    <x v="0"/>
    <x v="0"/>
    <x v="4"/>
    <x v="0"/>
    <x v="4"/>
  </r>
  <r>
    <n v="56"/>
    <x v="0"/>
    <x v="0"/>
    <s v="J.H.Kallager"/>
    <x v="2"/>
    <x v="0"/>
    <x v="0"/>
    <n v="158"/>
    <x v="0"/>
    <x v="0"/>
    <x v="0"/>
    <x v="0"/>
    <x v="0"/>
    <x v="0"/>
  </r>
  <r>
    <n v="57"/>
    <x v="0"/>
    <x v="0"/>
    <s v="J.H.Kallager"/>
    <x v="3"/>
    <x v="0"/>
    <x v="0"/>
    <n v="232"/>
    <x v="0"/>
    <x v="0"/>
    <x v="0"/>
    <x v="5"/>
    <x v="0"/>
    <x v="5"/>
  </r>
  <r>
    <n v="58"/>
    <x v="0"/>
    <x v="0"/>
    <s v="J.H.Kallager"/>
    <x v="4"/>
    <x v="0"/>
    <x v="0"/>
    <n v="162"/>
    <x v="0"/>
    <x v="0"/>
    <x v="0"/>
    <x v="6"/>
    <x v="0"/>
    <x v="6"/>
  </r>
  <r>
    <n v="59"/>
    <x v="0"/>
    <x v="0"/>
    <s v="J.Nøtnes"/>
    <x v="6"/>
    <x v="0"/>
    <x v="0"/>
    <n v="178"/>
    <x v="0"/>
    <x v="1"/>
    <x v="1"/>
    <x v="7"/>
    <x v="0"/>
    <x v="7"/>
  </r>
  <r>
    <n v="60"/>
    <x v="0"/>
    <x v="0"/>
    <s v="M.Sand"/>
    <x v="7"/>
    <x v="0"/>
    <x v="0"/>
    <n v="106"/>
    <x v="0"/>
    <x v="0"/>
    <x v="0"/>
    <x v="1"/>
    <x v="0"/>
    <x v="1"/>
  </r>
  <r>
    <n v="61"/>
    <x v="0"/>
    <x v="0"/>
    <s v="M.Sand"/>
    <x v="8"/>
    <x v="0"/>
    <x v="0"/>
    <n v="116"/>
    <x v="0"/>
    <x v="0"/>
    <x v="0"/>
    <x v="1"/>
    <x v="0"/>
    <x v="1"/>
  </r>
  <r>
    <n v="62"/>
    <x v="0"/>
    <x v="0"/>
    <s v="M.Sand"/>
    <x v="9"/>
    <x v="0"/>
    <x v="0"/>
    <n v="165"/>
    <x v="0"/>
    <x v="0"/>
    <x v="0"/>
    <x v="3"/>
    <x v="0"/>
    <x v="3"/>
  </r>
  <r>
    <n v="63"/>
    <x v="1"/>
    <x v="1"/>
    <s v="Evjenmarka"/>
    <x v="7"/>
    <x v="0"/>
    <x v="0"/>
    <n v="174"/>
    <x v="0"/>
    <x v="0"/>
    <x v="0"/>
    <x v="3"/>
    <x v="0"/>
    <x v="3"/>
  </r>
  <r>
    <n v="64"/>
    <x v="1"/>
    <x v="1"/>
    <s v="Evjenmarka"/>
    <x v="7"/>
    <x v="0"/>
    <x v="0"/>
    <n v="96"/>
    <x v="0"/>
    <x v="0"/>
    <x v="0"/>
    <x v="1"/>
    <x v="0"/>
    <x v="1"/>
  </r>
  <r>
    <n v="65"/>
    <x v="1"/>
    <x v="1"/>
    <s v="Evjenmarka"/>
    <x v="10"/>
    <x v="0"/>
    <x v="0"/>
    <n v="161"/>
    <x v="0"/>
    <x v="1"/>
    <x v="1"/>
    <x v="8"/>
    <x v="0"/>
    <x v="8"/>
  </r>
  <r>
    <n v="66"/>
    <x v="1"/>
    <x v="1"/>
    <s v="Evjenmarka"/>
    <x v="11"/>
    <x v="0"/>
    <x v="0"/>
    <n v="154"/>
    <x v="0"/>
    <x v="0"/>
    <x v="0"/>
    <x v="1"/>
    <x v="0"/>
    <x v="1"/>
  </r>
  <r>
    <n v="67"/>
    <x v="2"/>
    <x v="1"/>
    <s v="Konnerud/Skoger"/>
    <x v="5"/>
    <x v="0"/>
    <x v="0"/>
    <n v="150"/>
    <x v="0"/>
    <x v="1"/>
    <x v="1"/>
    <x v="5"/>
    <x v="0"/>
    <x v="5"/>
  </r>
  <r>
    <n v="68"/>
    <x v="2"/>
    <x v="1"/>
    <s v="Konnerud/Skoger"/>
    <x v="9"/>
    <x v="0"/>
    <x v="0"/>
    <n v="190"/>
    <x v="0"/>
    <x v="0"/>
    <x v="0"/>
    <x v="3"/>
    <x v="0"/>
    <x v="3"/>
  </r>
  <r>
    <n v="69"/>
    <x v="2"/>
    <x v="1"/>
    <s v="Skjelderumskogen"/>
    <x v="12"/>
    <x v="0"/>
    <x v="0"/>
    <n v="127"/>
    <x v="0"/>
    <x v="0"/>
    <x v="0"/>
    <x v="4"/>
    <x v="0"/>
    <x v="4"/>
  </r>
  <r>
    <n v="70"/>
    <x v="2"/>
    <x v="1"/>
    <s v="Skjelderumskogen"/>
    <x v="11"/>
    <x v="0"/>
    <x v="0"/>
    <n v="158"/>
    <x v="0"/>
    <x v="0"/>
    <x v="0"/>
    <x v="9"/>
    <x v="0"/>
    <x v="9"/>
  </r>
  <r>
    <n v="71"/>
    <x v="2"/>
    <x v="1"/>
    <s v="Skjelderumskogen"/>
    <x v="13"/>
    <x v="0"/>
    <x v="0"/>
    <n v="133"/>
    <x v="0"/>
    <x v="0"/>
    <x v="0"/>
    <x v="1"/>
    <x v="0"/>
    <x v="1"/>
  </r>
  <r>
    <n v="72"/>
    <x v="3"/>
    <x v="1"/>
    <s v="Stormunken"/>
    <x v="2"/>
    <x v="0"/>
    <x v="0"/>
    <n v="192"/>
    <x v="0"/>
    <x v="0"/>
    <x v="0"/>
    <x v="10"/>
    <x v="0"/>
    <x v="10"/>
  </r>
  <r>
    <n v="73"/>
    <x v="2"/>
    <x v="1"/>
    <s v="Svelvik Bruk"/>
    <x v="7"/>
    <x v="0"/>
    <x v="0"/>
    <n v="170"/>
    <x v="0"/>
    <x v="1"/>
    <x v="0"/>
    <x v="11"/>
    <x v="0"/>
    <x v="11"/>
  </r>
  <r>
    <n v="74"/>
    <x v="2"/>
    <x v="1"/>
    <s v="Svelvik Bruk"/>
    <x v="3"/>
    <x v="0"/>
    <x v="0"/>
    <n v="152"/>
    <x v="0"/>
    <x v="0"/>
    <x v="0"/>
    <x v="5"/>
    <x v="0"/>
    <x v="5"/>
  </r>
  <r>
    <n v="75"/>
    <x v="2"/>
    <x v="1"/>
    <s v="Svelvik Bruk"/>
    <x v="4"/>
    <x v="0"/>
    <x v="0"/>
    <n v="109"/>
    <x v="0"/>
    <x v="0"/>
    <x v="0"/>
    <x v="1"/>
    <x v="0"/>
    <x v="1"/>
  </r>
  <r>
    <n v="76"/>
    <x v="2"/>
    <x v="1"/>
    <s v="Svelvik Bruk"/>
    <x v="14"/>
    <x v="0"/>
    <x v="0"/>
    <n v="165"/>
    <x v="0"/>
    <x v="1"/>
    <x v="1"/>
    <x v="10"/>
    <x v="0"/>
    <x v="10"/>
  </r>
  <r>
    <n v="77"/>
    <x v="2"/>
    <x v="1"/>
    <s v="Svelvik Bruk"/>
    <x v="14"/>
    <x v="0"/>
    <x v="0"/>
    <n v="171"/>
    <x v="0"/>
    <x v="0"/>
    <x v="0"/>
    <x v="3"/>
    <x v="0"/>
    <x v="3"/>
  </r>
  <r>
    <n v="78"/>
    <x v="2"/>
    <x v="1"/>
    <s v="Svelvik Bruk"/>
    <x v="8"/>
    <x v="0"/>
    <x v="0"/>
    <n v="86"/>
    <x v="0"/>
    <x v="0"/>
    <x v="0"/>
    <x v="1"/>
    <x v="0"/>
    <x v="1"/>
  </r>
  <r>
    <n v="79"/>
    <x v="2"/>
    <x v="1"/>
    <s v="Svelvik Bruk"/>
    <x v="15"/>
    <x v="0"/>
    <x v="0"/>
    <n v="134"/>
    <x v="0"/>
    <x v="0"/>
    <x v="0"/>
    <x v="4"/>
    <x v="0"/>
    <x v="4"/>
  </r>
  <r>
    <n v="80"/>
    <x v="2"/>
    <x v="1"/>
    <s v="Svelvik Bruk"/>
    <x v="15"/>
    <x v="0"/>
    <x v="0"/>
    <n v="91"/>
    <x v="0"/>
    <x v="0"/>
    <x v="0"/>
    <x v="1"/>
    <x v="0"/>
    <x v="1"/>
  </r>
  <r>
    <n v="81"/>
    <x v="2"/>
    <x v="1"/>
    <s v="Svelvik Bruk"/>
    <x v="16"/>
    <x v="0"/>
    <x v="0"/>
    <n v="158"/>
    <x v="0"/>
    <x v="1"/>
    <x v="1"/>
    <x v="3"/>
    <x v="0"/>
    <x v="3"/>
  </r>
  <r>
    <n v="82"/>
    <x v="2"/>
    <x v="1"/>
    <s v="Svelvik Bruk"/>
    <x v="6"/>
    <x v="0"/>
    <x v="0"/>
    <n v="187"/>
    <x v="0"/>
    <x v="0"/>
    <x v="0"/>
    <x v="8"/>
    <x v="0"/>
    <x v="8"/>
  </r>
  <r>
    <n v="83"/>
    <x v="3"/>
    <x v="2"/>
    <s v="K.O.Espeseth"/>
    <x v="17"/>
    <x v="0"/>
    <x v="0"/>
    <n v="180"/>
    <x v="0"/>
    <x v="0"/>
    <x v="0"/>
    <x v="12"/>
    <x v="0"/>
    <x v="12"/>
  </r>
  <r>
    <n v="84"/>
    <x v="3"/>
    <x v="2"/>
    <s v="L.Lørdal"/>
    <x v="3"/>
    <x v="0"/>
    <x v="0"/>
    <n v="168"/>
    <x v="0"/>
    <x v="1"/>
    <x v="1"/>
    <x v="13"/>
    <x v="0"/>
    <x v="13"/>
  </r>
  <r>
    <n v="85"/>
    <x v="3"/>
    <x v="2"/>
    <s v="P.Backe"/>
    <x v="0"/>
    <x v="0"/>
    <x v="0"/>
    <n v="165"/>
    <x v="0"/>
    <x v="1"/>
    <x v="1"/>
    <x v="3"/>
    <x v="0"/>
    <x v="3"/>
  </r>
  <r>
    <n v="86"/>
    <x v="2"/>
    <x v="3"/>
    <s v="B.H.Finsund"/>
    <x v="4"/>
    <x v="0"/>
    <x v="0"/>
    <n v="177"/>
    <x v="0"/>
    <x v="1"/>
    <x v="0"/>
    <x v="3"/>
    <x v="0"/>
    <x v="3"/>
  </r>
  <r>
    <n v="87"/>
    <x v="2"/>
    <x v="3"/>
    <s v="B.H.Finsund"/>
    <x v="18"/>
    <x v="0"/>
    <x v="0"/>
    <n v="131"/>
    <x v="0"/>
    <x v="0"/>
    <x v="0"/>
    <x v="1"/>
    <x v="0"/>
    <x v="1"/>
  </r>
  <r>
    <n v="88"/>
    <x v="3"/>
    <x v="3"/>
    <s v="B.Å.Erlandsen"/>
    <x v="11"/>
    <x v="0"/>
    <x v="0"/>
    <n v="114"/>
    <x v="0"/>
    <x v="0"/>
    <x v="0"/>
    <x v="1"/>
    <x v="0"/>
    <x v="1"/>
  </r>
  <r>
    <n v="89"/>
    <x v="3"/>
    <x v="3"/>
    <s v="B.Å.Erlandsen"/>
    <x v="19"/>
    <x v="0"/>
    <x v="0"/>
    <n v="160"/>
    <x v="0"/>
    <x v="0"/>
    <x v="0"/>
    <x v="4"/>
    <x v="0"/>
    <x v="4"/>
  </r>
  <r>
    <n v="90"/>
    <x v="3"/>
    <x v="3"/>
    <s v="B.Å.Erlandsen"/>
    <x v="20"/>
    <x v="0"/>
    <x v="0"/>
    <n v="120"/>
    <x v="0"/>
    <x v="0"/>
    <x v="0"/>
    <x v="12"/>
    <x v="0"/>
    <x v="12"/>
  </r>
  <r>
    <n v="91"/>
    <x v="4"/>
    <x v="3"/>
    <s v="H.Næss"/>
    <x v="7"/>
    <x v="0"/>
    <x v="0"/>
    <n v="123"/>
    <x v="0"/>
    <x v="0"/>
    <x v="0"/>
    <x v="1"/>
    <x v="0"/>
    <x v="1"/>
  </r>
  <r>
    <n v="92"/>
    <x v="3"/>
    <x v="3"/>
    <s v="J.Galleberg"/>
    <x v="8"/>
    <x v="0"/>
    <x v="0"/>
    <n v="173"/>
    <x v="0"/>
    <x v="1"/>
    <x v="1"/>
    <x v="2"/>
    <x v="0"/>
    <x v="2"/>
  </r>
  <r>
    <n v="93"/>
    <x v="3"/>
    <x v="3"/>
    <s v="J.Galleberg"/>
    <x v="5"/>
    <x v="0"/>
    <x v="0"/>
    <n v="101"/>
    <x v="0"/>
    <x v="0"/>
    <x v="0"/>
    <x v="1"/>
    <x v="0"/>
    <x v="1"/>
  </r>
  <r>
    <n v="94"/>
    <x v="3"/>
    <x v="3"/>
    <s v="J.Galleberg"/>
    <x v="16"/>
    <x v="0"/>
    <x v="0"/>
    <n v="146"/>
    <x v="0"/>
    <x v="1"/>
    <x v="0"/>
    <x v="8"/>
    <x v="0"/>
    <x v="8"/>
  </r>
  <r>
    <n v="95"/>
    <x v="4"/>
    <x v="3"/>
    <s v="S.Grepperud"/>
    <x v="2"/>
    <x v="0"/>
    <x v="0"/>
    <n v="143"/>
    <x v="0"/>
    <x v="0"/>
    <x v="0"/>
    <x v="3"/>
    <x v="0"/>
    <x v="3"/>
  </r>
  <r>
    <n v="96"/>
    <x v="4"/>
    <x v="3"/>
    <s v="S.Grepperud"/>
    <x v="10"/>
    <x v="0"/>
    <x v="0"/>
    <n v="115"/>
    <x v="0"/>
    <x v="0"/>
    <x v="0"/>
    <x v="1"/>
    <x v="0"/>
    <x v="1"/>
  </r>
  <r>
    <n v="97"/>
    <x v="4"/>
    <x v="3"/>
    <s v="S.Grepperud"/>
    <x v="5"/>
    <x v="0"/>
    <x v="0"/>
    <n v="165"/>
    <x v="0"/>
    <x v="0"/>
    <x v="0"/>
    <x v="6"/>
    <x v="0"/>
    <x v="6"/>
  </r>
  <r>
    <n v="98"/>
    <x v="3"/>
    <x v="3"/>
    <s v="S.Pettersen"/>
    <x v="11"/>
    <x v="0"/>
    <x v="0"/>
    <n v="107"/>
    <x v="0"/>
    <x v="0"/>
    <x v="0"/>
    <x v="1"/>
    <x v="0"/>
    <x v="1"/>
  </r>
  <r>
    <n v="99"/>
    <x v="3"/>
    <x v="3"/>
    <s v="S.Pettersen"/>
    <x v="14"/>
    <x v="0"/>
    <x v="0"/>
    <n v="151"/>
    <x v="0"/>
    <x v="0"/>
    <x v="0"/>
    <x v="1"/>
    <x v="0"/>
    <x v="1"/>
  </r>
  <r>
    <n v="100"/>
    <x v="3"/>
    <x v="3"/>
    <s v="S.Pettersen"/>
    <x v="8"/>
    <x v="0"/>
    <x v="0"/>
    <n v="93"/>
    <x v="0"/>
    <x v="0"/>
    <x v="0"/>
    <x v="1"/>
    <x v="0"/>
    <x v="1"/>
  </r>
  <r>
    <n v="101"/>
    <x v="3"/>
    <x v="3"/>
    <s v="S.Pettersen"/>
    <x v="13"/>
    <x v="0"/>
    <x v="0"/>
    <n v="172"/>
    <x v="0"/>
    <x v="0"/>
    <x v="0"/>
    <x v="2"/>
    <x v="0"/>
    <x v="2"/>
  </r>
  <r>
    <n v="102"/>
    <x v="4"/>
    <x v="3"/>
    <s v="T.Lærum"/>
    <x v="2"/>
    <x v="0"/>
    <x v="0"/>
    <n v="151"/>
    <x v="0"/>
    <x v="0"/>
    <x v="0"/>
    <x v="4"/>
    <x v="0"/>
    <x v="4"/>
  </r>
  <r>
    <n v="103"/>
    <x v="4"/>
    <x v="3"/>
    <s v="T.Lærum"/>
    <x v="1"/>
    <x v="0"/>
    <x v="0"/>
    <n v="132"/>
    <x v="0"/>
    <x v="0"/>
    <x v="0"/>
    <x v="3"/>
    <x v="0"/>
    <x v="3"/>
  </r>
  <r>
    <n v="104"/>
    <x v="3"/>
    <x v="3"/>
    <s v="T.Nevra"/>
    <x v="2"/>
    <x v="0"/>
    <x v="0"/>
    <n v="140"/>
    <x v="0"/>
    <x v="0"/>
    <x v="0"/>
    <x v="10"/>
    <x v="0"/>
    <x v="10"/>
  </r>
  <r>
    <n v="52"/>
    <x v="0"/>
    <x v="0"/>
    <s v="A.Stendal"/>
    <x v="21"/>
    <x v="1"/>
    <x v="1"/>
    <n v="175"/>
    <x v="0"/>
    <x v="0"/>
    <x v="0"/>
    <x v="3"/>
    <x v="0"/>
    <x v="4"/>
  </r>
  <r>
    <n v="53"/>
    <x v="0"/>
    <x v="0"/>
    <s v="F.Solbakken"/>
    <x v="18"/>
    <x v="0"/>
    <x v="1"/>
    <n v="53"/>
    <x v="0"/>
    <x v="0"/>
    <x v="0"/>
    <x v="1"/>
    <x v="0"/>
    <x v="14"/>
  </r>
  <r>
    <n v="54"/>
    <x v="0"/>
    <x v="0"/>
    <s v="F.Solbakken"/>
    <x v="20"/>
    <x v="0"/>
    <x v="1"/>
    <n v="170"/>
    <x v="0"/>
    <x v="0"/>
    <x v="0"/>
    <x v="7"/>
    <x v="0"/>
    <x v="10"/>
  </r>
  <r>
    <n v="55"/>
    <x v="0"/>
    <x v="0"/>
    <s v="J.H.Kallager"/>
    <x v="12"/>
    <x v="0"/>
    <x v="1"/>
    <n v="115"/>
    <x v="0"/>
    <x v="0"/>
    <x v="0"/>
    <x v="1"/>
    <x v="0"/>
    <x v="14"/>
  </r>
  <r>
    <n v="56"/>
    <x v="0"/>
    <x v="0"/>
    <s v="J.H.Kallager"/>
    <x v="1"/>
    <x v="0"/>
    <x v="1"/>
    <n v="140"/>
    <x v="0"/>
    <x v="0"/>
    <x v="0"/>
    <x v="1"/>
    <x v="0"/>
    <x v="14"/>
  </r>
  <r>
    <n v="57"/>
    <x v="0"/>
    <x v="0"/>
    <s v="J.H.Kallager"/>
    <x v="1"/>
    <x v="0"/>
    <x v="1"/>
    <n v="150"/>
    <x v="0"/>
    <x v="0"/>
    <x v="0"/>
    <x v="8"/>
    <x v="0"/>
    <x v="15"/>
  </r>
  <r>
    <n v="58"/>
    <x v="0"/>
    <x v="0"/>
    <s v="J.Nøtnes"/>
    <x v="18"/>
    <x v="0"/>
    <x v="1"/>
    <n v="185"/>
    <x v="0"/>
    <x v="1"/>
    <x v="1"/>
    <x v="9"/>
    <x v="0"/>
    <x v="6"/>
  </r>
  <r>
    <n v="59"/>
    <x v="0"/>
    <x v="0"/>
    <s v="M.Gregersen"/>
    <x v="13"/>
    <x v="0"/>
    <x v="1"/>
    <n v="45"/>
    <x v="0"/>
    <x v="0"/>
    <x v="0"/>
    <x v="14"/>
    <x v="1"/>
    <x v="16"/>
  </r>
  <r>
    <n v="60"/>
    <x v="0"/>
    <x v="0"/>
    <s v="M.Sand"/>
    <x v="2"/>
    <x v="0"/>
    <x v="1"/>
    <n v="196"/>
    <x v="0"/>
    <x v="0"/>
    <x v="0"/>
    <x v="2"/>
    <x v="0"/>
    <x v="3"/>
  </r>
  <r>
    <n v="61"/>
    <x v="0"/>
    <x v="0"/>
    <s v="M.Sand"/>
    <x v="2"/>
    <x v="2"/>
    <x v="1"/>
    <n v="100"/>
    <x v="0"/>
    <x v="0"/>
    <x v="0"/>
    <x v="1"/>
    <x v="0"/>
    <x v="14"/>
  </r>
  <r>
    <n v="62"/>
    <x v="0"/>
    <x v="0"/>
    <s v="M.Sand"/>
    <x v="12"/>
    <x v="0"/>
    <x v="1"/>
    <n v="98"/>
    <x v="0"/>
    <x v="0"/>
    <x v="0"/>
    <x v="1"/>
    <x v="0"/>
    <x v="14"/>
  </r>
  <r>
    <n v="63"/>
    <x v="0"/>
    <x v="0"/>
    <s v="M.Sand"/>
    <x v="13"/>
    <x v="0"/>
    <x v="1"/>
    <n v="160"/>
    <x v="0"/>
    <x v="0"/>
    <x v="0"/>
    <x v="3"/>
    <x v="0"/>
    <x v="4"/>
  </r>
  <r>
    <n v="64"/>
    <x v="1"/>
    <x v="1"/>
    <s v="A. Gravdal"/>
    <x v="14"/>
    <x v="0"/>
    <x v="1"/>
    <n v="151"/>
    <x v="0"/>
    <x v="1"/>
    <x v="1"/>
    <x v="3"/>
    <x v="0"/>
    <x v="4"/>
  </r>
  <r>
    <n v="65"/>
    <x v="2"/>
    <x v="1"/>
    <s v="B. Fære"/>
    <x v="2"/>
    <x v="0"/>
    <x v="1"/>
    <n v="170"/>
    <x v="0"/>
    <x v="0"/>
    <x v="0"/>
    <x v="15"/>
    <x v="0"/>
    <x v="2"/>
  </r>
  <r>
    <n v="66"/>
    <x v="2"/>
    <x v="1"/>
    <s v="B. Fære"/>
    <x v="8"/>
    <x v="0"/>
    <x v="1"/>
    <n v="119"/>
    <x v="0"/>
    <x v="0"/>
    <x v="0"/>
    <x v="1"/>
    <x v="0"/>
    <x v="14"/>
  </r>
  <r>
    <n v="67"/>
    <x v="2"/>
    <x v="1"/>
    <s v="E.Juel"/>
    <x v="12"/>
    <x v="0"/>
    <x v="1"/>
    <n v="157"/>
    <x v="0"/>
    <x v="0"/>
    <x v="0"/>
    <x v="10"/>
    <x v="0"/>
    <x v="9"/>
  </r>
  <r>
    <n v="68"/>
    <x v="2"/>
    <x v="1"/>
    <s v="E.Juel"/>
    <x v="7"/>
    <x v="0"/>
    <x v="1"/>
    <n v="101"/>
    <x v="0"/>
    <x v="0"/>
    <x v="0"/>
    <x v="1"/>
    <x v="0"/>
    <x v="14"/>
  </r>
  <r>
    <n v="69"/>
    <x v="2"/>
    <x v="1"/>
    <s v="E.Juel"/>
    <x v="7"/>
    <x v="0"/>
    <x v="1"/>
    <n v="154"/>
    <x v="0"/>
    <x v="0"/>
    <x v="0"/>
    <x v="4"/>
    <x v="0"/>
    <x v="1"/>
  </r>
  <r>
    <n v="70"/>
    <x v="2"/>
    <x v="1"/>
    <s v="E.Juel"/>
    <x v="4"/>
    <x v="0"/>
    <x v="1"/>
    <n v="133"/>
    <x v="0"/>
    <x v="0"/>
    <x v="0"/>
    <x v="4"/>
    <x v="0"/>
    <x v="1"/>
  </r>
  <r>
    <n v="71"/>
    <x v="2"/>
    <x v="1"/>
    <s v="E.Juel"/>
    <x v="22"/>
    <x v="0"/>
    <x v="1"/>
    <n v="150"/>
    <x v="0"/>
    <x v="0"/>
    <x v="0"/>
    <x v="11"/>
    <x v="0"/>
    <x v="7"/>
  </r>
  <r>
    <n v="72"/>
    <x v="2"/>
    <x v="1"/>
    <s v="E.Juel"/>
    <x v="23"/>
    <x v="0"/>
    <x v="1"/>
    <n v="159"/>
    <x v="0"/>
    <x v="0"/>
    <x v="0"/>
    <x v="11"/>
    <x v="0"/>
    <x v="7"/>
  </r>
  <r>
    <n v="73"/>
    <x v="2"/>
    <x v="1"/>
    <s v="S.Lunda"/>
    <x v="24"/>
    <x v="0"/>
    <x v="1"/>
    <n v="175"/>
    <x v="0"/>
    <x v="0"/>
    <x v="0"/>
    <x v="3"/>
    <x v="0"/>
    <x v="4"/>
  </r>
  <r>
    <n v="74"/>
    <x v="2"/>
    <x v="1"/>
    <s v="S.Lunda"/>
    <x v="5"/>
    <x v="0"/>
    <x v="1"/>
    <n v="118"/>
    <x v="0"/>
    <x v="0"/>
    <x v="0"/>
    <x v="1"/>
    <x v="0"/>
    <x v="14"/>
  </r>
  <r>
    <n v="75"/>
    <x v="2"/>
    <x v="1"/>
    <s v="S.Lunda"/>
    <x v="9"/>
    <x v="0"/>
    <x v="1"/>
    <m/>
    <x v="0"/>
    <x v="0"/>
    <x v="0"/>
    <x v="10"/>
    <x v="0"/>
    <x v="9"/>
  </r>
  <r>
    <n v="76"/>
    <x v="2"/>
    <x v="1"/>
    <s v="S.Lunda"/>
    <x v="13"/>
    <x v="0"/>
    <x v="1"/>
    <n v="120"/>
    <x v="0"/>
    <x v="0"/>
    <x v="0"/>
    <x v="1"/>
    <x v="0"/>
    <x v="14"/>
  </r>
  <r>
    <n v="77"/>
    <x v="2"/>
    <x v="1"/>
    <s v="S.Lunda"/>
    <x v="25"/>
    <x v="0"/>
    <x v="1"/>
    <n v="121"/>
    <x v="0"/>
    <x v="0"/>
    <x v="0"/>
    <x v="1"/>
    <x v="0"/>
    <x v="14"/>
  </r>
  <r>
    <n v="78"/>
    <x v="3"/>
    <x v="2"/>
    <s v="A.Bonden"/>
    <x v="2"/>
    <x v="0"/>
    <x v="1"/>
    <n v="131"/>
    <x v="0"/>
    <x v="0"/>
    <x v="0"/>
    <x v="1"/>
    <x v="0"/>
    <x v="14"/>
  </r>
  <r>
    <n v="79"/>
    <x v="3"/>
    <x v="2"/>
    <s v="K.O.Espeseth"/>
    <x v="26"/>
    <x v="0"/>
    <x v="1"/>
    <n v="98"/>
    <x v="0"/>
    <x v="0"/>
    <x v="0"/>
    <x v="1"/>
    <x v="0"/>
    <x v="14"/>
  </r>
  <r>
    <n v="80"/>
    <x v="3"/>
    <x v="2"/>
    <s v="K.O.Espeseth"/>
    <x v="1"/>
    <x v="0"/>
    <x v="1"/>
    <n v="158"/>
    <x v="0"/>
    <x v="0"/>
    <x v="0"/>
    <x v="4"/>
    <x v="0"/>
    <x v="1"/>
  </r>
  <r>
    <n v="81"/>
    <x v="3"/>
    <x v="2"/>
    <s v="M. Stenbrenden"/>
    <x v="3"/>
    <x v="0"/>
    <x v="1"/>
    <n v="56"/>
    <x v="0"/>
    <x v="0"/>
    <x v="0"/>
    <x v="14"/>
    <x v="1"/>
    <x v="16"/>
  </r>
  <r>
    <n v="82"/>
    <x v="3"/>
    <x v="2"/>
    <s v="N.E.Aanæs"/>
    <x v="2"/>
    <x v="0"/>
    <x v="1"/>
    <n v="140"/>
    <x v="0"/>
    <x v="0"/>
    <x v="0"/>
    <x v="4"/>
    <x v="0"/>
    <x v="1"/>
  </r>
  <r>
    <n v="83"/>
    <x v="3"/>
    <x v="2"/>
    <s v="P.Backe"/>
    <x v="26"/>
    <x v="0"/>
    <x v="1"/>
    <n v="50"/>
    <x v="0"/>
    <x v="0"/>
    <x v="0"/>
    <x v="14"/>
    <x v="1"/>
    <x v="16"/>
  </r>
  <r>
    <n v="84"/>
    <x v="3"/>
    <x v="2"/>
    <s v="P.Backe"/>
    <x v="26"/>
    <x v="0"/>
    <x v="1"/>
    <n v="175"/>
    <x v="0"/>
    <x v="1"/>
    <x v="1"/>
    <x v="12"/>
    <x v="0"/>
    <x v="11"/>
  </r>
  <r>
    <n v="85"/>
    <x v="3"/>
    <x v="2"/>
    <s v="P.Backe"/>
    <x v="27"/>
    <x v="0"/>
    <x v="1"/>
    <n v="125"/>
    <x v="0"/>
    <x v="0"/>
    <x v="0"/>
    <x v="4"/>
    <x v="0"/>
    <x v="1"/>
  </r>
  <r>
    <n v="86"/>
    <x v="2"/>
    <x v="3"/>
    <s v="B.H.Finsrud"/>
    <x v="2"/>
    <x v="0"/>
    <x v="1"/>
    <n v="70"/>
    <x v="0"/>
    <x v="0"/>
    <x v="0"/>
    <x v="14"/>
    <x v="0"/>
    <x v="16"/>
  </r>
  <r>
    <n v="87"/>
    <x v="2"/>
    <x v="3"/>
    <s v="B.H.Finsrud"/>
    <x v="16"/>
    <x v="0"/>
    <x v="1"/>
    <n v="132"/>
    <x v="0"/>
    <x v="0"/>
    <x v="0"/>
    <x v="1"/>
    <x v="0"/>
    <x v="14"/>
  </r>
  <r>
    <n v="88"/>
    <x v="4"/>
    <x v="3"/>
    <s v="H.Næss"/>
    <x v="8"/>
    <x v="0"/>
    <x v="1"/>
    <n v="105"/>
    <x v="0"/>
    <x v="0"/>
    <x v="0"/>
    <x v="14"/>
    <x v="0"/>
    <x v="16"/>
  </r>
  <r>
    <n v="89"/>
    <x v="3"/>
    <x v="3"/>
    <s v="J.Galleberg"/>
    <x v="6"/>
    <x v="0"/>
    <x v="1"/>
    <n v="166"/>
    <x v="0"/>
    <x v="1"/>
    <x v="0"/>
    <x v="15"/>
    <x v="0"/>
    <x v="2"/>
  </r>
  <r>
    <n v="90"/>
    <x v="3"/>
    <x v="3"/>
    <s v="S.Pettersen"/>
    <x v="5"/>
    <x v="0"/>
    <x v="1"/>
    <n v="161"/>
    <x v="0"/>
    <x v="1"/>
    <x v="1"/>
    <x v="13"/>
    <x v="0"/>
    <x v="5"/>
  </r>
  <r>
    <n v="91"/>
    <x v="4"/>
    <x v="3"/>
    <s v="T.Lærum"/>
    <x v="2"/>
    <x v="0"/>
    <x v="1"/>
    <n v="153"/>
    <x v="0"/>
    <x v="0"/>
    <x v="0"/>
    <x v="0"/>
    <x v="0"/>
    <x v="8"/>
  </r>
  <r>
    <n v="92"/>
    <x v="4"/>
    <x v="3"/>
    <s v="T.Lærum"/>
    <x v="3"/>
    <x v="0"/>
    <x v="1"/>
    <n v="152"/>
    <x v="0"/>
    <x v="0"/>
    <x v="0"/>
    <x v="4"/>
    <x v="0"/>
    <x v="1"/>
  </r>
  <r>
    <n v="93"/>
    <x v="4"/>
    <x v="3"/>
    <s v="T.Lærum"/>
    <x v="14"/>
    <x v="0"/>
    <x v="1"/>
    <n v="93"/>
    <x v="0"/>
    <x v="0"/>
    <x v="0"/>
    <x v="1"/>
    <x v="0"/>
    <x v="1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97">
  <r>
    <n v="31"/>
    <x v="0"/>
    <x v="0"/>
    <s v="L.Lørdahl"/>
    <x v="0"/>
    <x v="0"/>
    <x v="0"/>
    <n v="53"/>
    <x v="0"/>
    <x v="0"/>
    <x v="0"/>
    <x v="0"/>
    <x v="0"/>
    <x v="0"/>
    <x v="0"/>
    <x v="0"/>
    <x v="0"/>
    <x v="0"/>
    <x v="0"/>
  </r>
  <r>
    <n v="28"/>
    <x v="0"/>
    <x v="0"/>
    <s v="K.O.Espeseth"/>
    <x v="1"/>
    <x v="0"/>
    <x v="0"/>
    <n v="60"/>
    <x v="0"/>
    <x v="0"/>
    <x v="0"/>
    <x v="0"/>
    <x v="0"/>
    <x v="0"/>
    <x v="0"/>
    <x v="0"/>
    <x v="0"/>
    <x v="0"/>
    <x v="0"/>
  </r>
  <r>
    <n v="27"/>
    <x v="0"/>
    <x v="0"/>
    <s v="K.O.Espeseth"/>
    <x v="2"/>
    <x v="0"/>
    <x v="0"/>
    <n v="60"/>
    <x v="0"/>
    <x v="0"/>
    <x v="0"/>
    <x v="0"/>
    <x v="0"/>
    <x v="0"/>
    <x v="0"/>
    <x v="0"/>
    <x v="0"/>
    <x v="0"/>
    <x v="0"/>
  </r>
  <r>
    <n v="11"/>
    <x v="1"/>
    <x v="1"/>
    <s v="E.Juel"/>
    <x v="3"/>
    <x v="1"/>
    <x v="1"/>
    <n v="57.5"/>
    <x v="0"/>
    <x v="0"/>
    <x v="0"/>
    <x v="0"/>
    <x v="0"/>
    <x v="0"/>
    <x v="1"/>
    <x v="0"/>
    <x v="0"/>
    <x v="0"/>
    <x v="0"/>
  </r>
  <r>
    <n v="16"/>
    <x v="1"/>
    <x v="2"/>
    <s v="B.H.Finsrud"/>
    <x v="4"/>
    <x v="0"/>
    <x v="1"/>
    <n v="69"/>
    <x v="0"/>
    <x v="0"/>
    <x v="0"/>
    <x v="0"/>
    <x v="0"/>
    <x v="0"/>
    <x v="1"/>
    <x v="0"/>
    <x v="0"/>
    <x v="0"/>
    <x v="0"/>
  </r>
  <r>
    <n v="18"/>
    <x v="1"/>
    <x v="2"/>
    <s v="B.H.Finsrud"/>
    <x v="5"/>
    <x v="0"/>
    <x v="1"/>
    <n v="40"/>
    <x v="0"/>
    <x v="0"/>
    <x v="0"/>
    <x v="0"/>
    <x v="0"/>
    <x v="0"/>
    <x v="1"/>
    <x v="0"/>
    <x v="0"/>
    <x v="0"/>
    <x v="0"/>
  </r>
  <r>
    <n v="19"/>
    <x v="2"/>
    <x v="3"/>
    <s v="A.Stendal"/>
    <x v="6"/>
    <x v="0"/>
    <x v="1"/>
    <n v="60"/>
    <x v="0"/>
    <x v="0"/>
    <x v="0"/>
    <x v="0"/>
    <x v="0"/>
    <x v="1"/>
    <x v="1"/>
    <x v="0"/>
    <x v="0"/>
    <x v="0"/>
    <x v="0"/>
  </r>
  <r>
    <n v="22"/>
    <x v="2"/>
    <x v="3"/>
    <s v="A.Stendal"/>
    <x v="7"/>
    <x v="0"/>
    <x v="1"/>
    <n v="68"/>
    <x v="0"/>
    <x v="0"/>
    <x v="0"/>
    <x v="0"/>
    <x v="0"/>
    <x v="0"/>
    <x v="1"/>
    <x v="0"/>
    <x v="0"/>
    <x v="0"/>
    <x v="0"/>
  </r>
  <r>
    <n v="30"/>
    <x v="2"/>
    <x v="3"/>
    <s v="M.Gregersen"/>
    <x v="6"/>
    <x v="0"/>
    <x v="1"/>
    <n v="48"/>
    <x v="0"/>
    <x v="0"/>
    <x v="0"/>
    <x v="0"/>
    <x v="0"/>
    <x v="0"/>
    <x v="1"/>
    <x v="0"/>
    <x v="0"/>
    <x v="0"/>
    <x v="0"/>
  </r>
  <r>
    <n v="31"/>
    <x v="2"/>
    <x v="3"/>
    <s v="M.Gregersen"/>
    <x v="8"/>
    <x v="0"/>
    <x v="1"/>
    <n v="41"/>
    <x v="0"/>
    <x v="0"/>
    <x v="0"/>
    <x v="0"/>
    <x v="0"/>
    <x v="0"/>
    <x v="1"/>
    <x v="0"/>
    <x v="0"/>
    <x v="0"/>
    <x v="0"/>
  </r>
  <r>
    <n v="47"/>
    <x v="0"/>
    <x v="0"/>
    <s v="N.E.Aanæs"/>
    <x v="9"/>
    <x v="0"/>
    <x v="1"/>
    <n v="59"/>
    <x v="0"/>
    <x v="0"/>
    <x v="0"/>
    <x v="0"/>
    <x v="0"/>
    <x v="0"/>
    <x v="1"/>
    <x v="0"/>
    <x v="0"/>
    <x v="0"/>
    <x v="0"/>
  </r>
  <r>
    <n v="13"/>
    <x v="1"/>
    <x v="1"/>
    <s v="B. Fjære"/>
    <x v="10"/>
    <x v="0"/>
    <x v="2"/>
    <n v="70"/>
    <x v="0"/>
    <x v="0"/>
    <x v="0"/>
    <x v="0"/>
    <x v="0"/>
    <x v="2"/>
    <x v="2"/>
    <x v="0"/>
    <x v="0"/>
    <x v="0"/>
    <x v="0"/>
  </r>
  <r>
    <n v="15"/>
    <x v="3"/>
    <x v="1"/>
    <s v="B.E.Prøis"/>
    <x v="11"/>
    <x v="0"/>
    <x v="2"/>
    <n v="49"/>
    <x v="0"/>
    <x v="0"/>
    <x v="0"/>
    <x v="0"/>
    <x v="0"/>
    <x v="2"/>
    <x v="2"/>
    <x v="0"/>
    <x v="0"/>
    <x v="0"/>
    <x v="0"/>
  </r>
  <r>
    <n v="16"/>
    <x v="3"/>
    <x v="1"/>
    <s v="B.E.Prøis"/>
    <x v="0"/>
    <x v="0"/>
    <x v="2"/>
    <n v="31"/>
    <x v="0"/>
    <x v="0"/>
    <x v="0"/>
    <x v="0"/>
    <x v="0"/>
    <x v="2"/>
    <x v="2"/>
    <x v="0"/>
    <x v="0"/>
    <x v="0"/>
    <x v="0"/>
  </r>
  <r>
    <n v="24"/>
    <x v="1"/>
    <x v="1"/>
    <s v="E.Juel"/>
    <x v="8"/>
    <x v="0"/>
    <x v="2"/>
    <n v="34"/>
    <x v="0"/>
    <x v="0"/>
    <x v="0"/>
    <x v="0"/>
    <x v="0"/>
    <x v="2"/>
    <x v="2"/>
    <x v="0"/>
    <x v="0"/>
    <x v="0"/>
    <x v="0"/>
  </r>
  <r>
    <n v="25"/>
    <x v="1"/>
    <x v="1"/>
    <s v="E.Juel"/>
    <x v="12"/>
    <x v="1"/>
    <x v="2"/>
    <n v="42"/>
    <x v="0"/>
    <x v="0"/>
    <x v="0"/>
    <x v="0"/>
    <x v="0"/>
    <x v="2"/>
    <x v="2"/>
    <x v="0"/>
    <x v="0"/>
    <x v="0"/>
    <x v="0"/>
  </r>
  <r>
    <n v="27"/>
    <x v="1"/>
    <x v="1"/>
    <s v="E.Juel"/>
    <x v="3"/>
    <x v="1"/>
    <x v="2"/>
    <n v="51"/>
    <x v="0"/>
    <x v="0"/>
    <x v="0"/>
    <x v="0"/>
    <x v="0"/>
    <x v="2"/>
    <x v="2"/>
    <x v="0"/>
    <x v="0"/>
    <x v="0"/>
    <x v="0"/>
  </r>
  <r>
    <n v="31"/>
    <x v="1"/>
    <x v="1"/>
    <s v="K. O Røed"/>
    <x v="0"/>
    <x v="0"/>
    <x v="2"/>
    <n v="48"/>
    <x v="0"/>
    <x v="0"/>
    <x v="0"/>
    <x v="0"/>
    <x v="0"/>
    <x v="2"/>
    <x v="2"/>
    <x v="0"/>
    <x v="0"/>
    <x v="0"/>
    <x v="0"/>
  </r>
  <r>
    <n v="40"/>
    <x v="1"/>
    <x v="2"/>
    <s v="B.H.Finsrud"/>
    <x v="1"/>
    <x v="0"/>
    <x v="2"/>
    <n v="64"/>
    <x v="0"/>
    <x v="0"/>
    <x v="0"/>
    <x v="0"/>
    <x v="0"/>
    <x v="0"/>
    <x v="2"/>
    <x v="0"/>
    <x v="0"/>
    <x v="0"/>
    <x v="0"/>
  </r>
  <r>
    <n v="42"/>
    <x v="4"/>
    <x v="2"/>
    <s v="H. Næss"/>
    <x v="13"/>
    <x v="1"/>
    <x v="2"/>
    <n v="86"/>
    <x v="0"/>
    <x v="0"/>
    <x v="0"/>
    <x v="0"/>
    <x v="0"/>
    <x v="2"/>
    <x v="2"/>
    <x v="0"/>
    <x v="0"/>
    <x v="0"/>
    <x v="0"/>
  </r>
  <r>
    <n v="48"/>
    <x v="4"/>
    <x v="2"/>
    <s v="T.Lærum"/>
    <x v="14"/>
    <x v="0"/>
    <x v="3"/>
    <n v="95"/>
    <x v="1"/>
    <x v="0"/>
    <x v="1"/>
    <x v="1"/>
    <x v="1"/>
    <x v="2"/>
    <x v="3"/>
    <x v="0"/>
    <x v="0"/>
    <x v="1"/>
    <x v="0"/>
  </r>
  <r>
    <n v="47"/>
    <x v="4"/>
    <x v="2"/>
    <s v="T.Lærum"/>
    <x v="15"/>
    <x v="0"/>
    <x v="3"/>
    <n v="95"/>
    <x v="0"/>
    <x v="0"/>
    <x v="1"/>
    <x v="1"/>
    <x v="1"/>
    <x v="2"/>
    <x v="3"/>
    <x v="0"/>
    <x v="0"/>
    <x v="1"/>
    <x v="0"/>
  </r>
  <r>
    <n v="44"/>
    <x v="0"/>
    <x v="2"/>
    <s v="S.Pettersen"/>
    <x v="16"/>
    <x v="0"/>
    <x v="3"/>
    <n v="132"/>
    <x v="0"/>
    <x v="0"/>
    <x v="0"/>
    <x v="0"/>
    <x v="1"/>
    <x v="2"/>
    <x v="3"/>
    <x v="0"/>
    <x v="0"/>
    <x v="1"/>
    <x v="0"/>
  </r>
  <r>
    <n v="42"/>
    <x v="4"/>
    <x v="2"/>
    <s v="S.Grepperud"/>
    <x v="17"/>
    <x v="0"/>
    <x v="3"/>
    <n v="120"/>
    <x v="0"/>
    <x v="0"/>
    <x v="1"/>
    <x v="1"/>
    <x v="1"/>
    <x v="2"/>
    <x v="3"/>
    <x v="0"/>
    <x v="0"/>
    <x v="1"/>
    <x v="0"/>
  </r>
  <r>
    <n v="36"/>
    <x v="0"/>
    <x v="0"/>
    <s v="N.E.Aanæs"/>
    <x v="13"/>
    <x v="0"/>
    <x v="3"/>
    <n v="104"/>
    <x v="0"/>
    <x v="0"/>
    <x v="0"/>
    <x v="0"/>
    <x v="1"/>
    <x v="2"/>
    <x v="3"/>
    <x v="1"/>
    <x v="0"/>
    <x v="1"/>
    <x v="0"/>
  </r>
  <r>
    <n v="29"/>
    <x v="1"/>
    <x v="1"/>
    <s v="Svelvik Bruk"/>
    <x v="18"/>
    <x v="0"/>
    <x v="3"/>
    <n v="148"/>
    <x v="0"/>
    <x v="0"/>
    <x v="0"/>
    <x v="0"/>
    <x v="1"/>
    <x v="2"/>
    <x v="3"/>
    <x v="0"/>
    <x v="0"/>
    <x v="1"/>
    <x v="0"/>
  </r>
  <r>
    <n v="28"/>
    <x v="1"/>
    <x v="1"/>
    <s v="Svelvik Bruk"/>
    <x v="19"/>
    <x v="0"/>
    <x v="3"/>
    <n v="110"/>
    <x v="0"/>
    <x v="0"/>
    <x v="1"/>
    <x v="1"/>
    <x v="1"/>
    <x v="2"/>
    <x v="3"/>
    <x v="0"/>
    <x v="0"/>
    <x v="1"/>
    <x v="0"/>
  </r>
  <r>
    <n v="25"/>
    <x v="1"/>
    <x v="1"/>
    <s v="Svelvik Bruk"/>
    <x v="3"/>
    <x v="0"/>
    <x v="3"/>
    <n v="91"/>
    <x v="0"/>
    <x v="0"/>
    <x v="0"/>
    <x v="2"/>
    <x v="1"/>
    <x v="2"/>
    <x v="3"/>
    <x v="0"/>
    <x v="0"/>
    <x v="1"/>
    <x v="0"/>
  </r>
  <r>
    <n v="23"/>
    <x v="0"/>
    <x v="1"/>
    <s v="Stormunken"/>
    <x v="15"/>
    <x v="0"/>
    <x v="3"/>
    <n v="100"/>
    <x v="0"/>
    <x v="0"/>
    <x v="0"/>
    <x v="1"/>
    <x v="1"/>
    <x v="2"/>
    <x v="3"/>
    <x v="0"/>
    <x v="0"/>
    <x v="1"/>
    <x v="0"/>
  </r>
  <r>
    <n v="20"/>
    <x v="1"/>
    <x v="1"/>
    <s v="Skjelderumskogen"/>
    <x v="9"/>
    <x v="0"/>
    <x v="3"/>
    <n v="117"/>
    <x v="0"/>
    <x v="0"/>
    <x v="1"/>
    <x v="1"/>
    <x v="1"/>
    <x v="2"/>
    <x v="3"/>
    <x v="0"/>
    <x v="0"/>
    <x v="1"/>
    <x v="0"/>
  </r>
  <r>
    <n v="16"/>
    <x v="1"/>
    <x v="1"/>
    <s v="Konnerud/Skoger"/>
    <x v="9"/>
    <x v="0"/>
    <x v="3"/>
    <n v="93"/>
    <x v="0"/>
    <x v="0"/>
    <x v="1"/>
    <x v="1"/>
    <x v="1"/>
    <x v="2"/>
    <x v="3"/>
    <x v="0"/>
    <x v="0"/>
    <x v="1"/>
    <x v="0"/>
  </r>
  <r>
    <n v="15"/>
    <x v="3"/>
    <x v="1"/>
    <s v="Evjenmarka"/>
    <x v="8"/>
    <x v="0"/>
    <x v="3"/>
    <n v="96"/>
    <x v="0"/>
    <x v="0"/>
    <x v="1"/>
    <x v="1"/>
    <x v="1"/>
    <x v="2"/>
    <x v="3"/>
    <x v="0"/>
    <x v="0"/>
    <x v="1"/>
    <x v="0"/>
  </r>
  <r>
    <n v="9"/>
    <x v="2"/>
    <x v="3"/>
    <s v="J.Nøtnes"/>
    <x v="9"/>
    <x v="0"/>
    <x v="3"/>
    <n v="126"/>
    <x v="0"/>
    <x v="0"/>
    <x v="1"/>
    <x v="3"/>
    <x v="1"/>
    <x v="2"/>
    <x v="3"/>
    <x v="0"/>
    <x v="0"/>
    <x v="1"/>
    <x v="0"/>
  </r>
  <r>
    <n v="8"/>
    <x v="2"/>
    <x v="3"/>
    <s v="J.H.Kallager"/>
    <x v="10"/>
    <x v="0"/>
    <x v="3"/>
    <n v="162"/>
    <x v="0"/>
    <x v="0"/>
    <x v="1"/>
    <x v="3"/>
    <x v="1"/>
    <x v="2"/>
    <x v="3"/>
    <x v="0"/>
    <x v="0"/>
    <x v="1"/>
    <x v="0"/>
  </r>
  <r>
    <n v="7"/>
    <x v="2"/>
    <x v="3"/>
    <s v="J.H.Kallager"/>
    <x v="4"/>
    <x v="0"/>
    <x v="3"/>
    <n v="138"/>
    <x v="0"/>
    <x v="0"/>
    <x v="1"/>
    <x v="1"/>
    <x v="1"/>
    <x v="2"/>
    <x v="3"/>
    <x v="0"/>
    <x v="0"/>
    <x v="1"/>
    <x v="0"/>
  </r>
  <r>
    <n v="5"/>
    <x v="2"/>
    <x v="3"/>
    <s v="F.Solbakken"/>
    <x v="2"/>
    <x v="0"/>
    <x v="3"/>
    <n v="120"/>
    <x v="0"/>
    <x v="0"/>
    <x v="1"/>
    <x v="4"/>
    <x v="1"/>
    <x v="2"/>
    <x v="3"/>
    <x v="0"/>
    <x v="0"/>
    <x v="1"/>
    <x v="0"/>
  </r>
  <r>
    <n v="3"/>
    <x v="2"/>
    <x v="3"/>
    <s v="E.G.Løken"/>
    <x v="6"/>
    <x v="0"/>
    <x v="3"/>
    <n v="95"/>
    <x v="0"/>
    <x v="0"/>
    <x v="1"/>
    <x v="1"/>
    <x v="1"/>
    <x v="2"/>
    <x v="3"/>
    <x v="0"/>
    <x v="0"/>
    <x v="1"/>
    <x v="0"/>
  </r>
  <r>
    <n v="2"/>
    <x v="2"/>
    <x v="3"/>
    <s v="A.Stendal"/>
    <x v="20"/>
    <x v="0"/>
    <x v="3"/>
    <n v="133"/>
    <x v="0"/>
    <x v="0"/>
    <x v="1"/>
    <x v="1"/>
    <x v="1"/>
    <x v="2"/>
    <x v="3"/>
    <x v="0"/>
    <x v="0"/>
    <x v="1"/>
    <x v="0"/>
  </r>
  <r>
    <n v="1"/>
    <x v="2"/>
    <x v="3"/>
    <s v="A.Stendal"/>
    <x v="9"/>
    <x v="0"/>
    <x v="3"/>
    <n v="155"/>
    <x v="0"/>
    <x v="0"/>
    <x v="1"/>
    <x v="1"/>
    <x v="1"/>
    <x v="2"/>
    <x v="3"/>
    <x v="0"/>
    <x v="0"/>
    <x v="1"/>
    <x v="0"/>
  </r>
  <r>
    <n v="49"/>
    <x v="0"/>
    <x v="2"/>
    <s v="S.Pettersen"/>
    <x v="15"/>
    <x v="0"/>
    <x v="0"/>
    <n v="112"/>
    <x v="0"/>
    <x v="0"/>
    <x v="0"/>
    <x v="1"/>
    <x v="1"/>
    <x v="2"/>
    <x v="4"/>
    <x v="0"/>
    <x v="0"/>
    <x v="1"/>
    <x v="0"/>
  </r>
  <r>
    <n v="48"/>
    <x v="0"/>
    <x v="2"/>
    <s v="S.Pettersen"/>
    <x v="3"/>
    <x v="0"/>
    <x v="0"/>
    <n v="118"/>
    <x v="0"/>
    <x v="0"/>
    <x v="0"/>
    <x v="0"/>
    <x v="1"/>
    <x v="2"/>
    <x v="4"/>
    <x v="0"/>
    <x v="0"/>
    <x v="1"/>
    <x v="0"/>
  </r>
  <r>
    <n v="46"/>
    <x v="4"/>
    <x v="2"/>
    <s v="S.Grepperud"/>
    <x v="21"/>
    <x v="0"/>
    <x v="0"/>
    <n v="89"/>
    <x v="0"/>
    <x v="0"/>
    <x v="0"/>
    <x v="0"/>
    <x v="1"/>
    <x v="2"/>
    <x v="4"/>
    <x v="0"/>
    <x v="0"/>
    <x v="1"/>
    <x v="0"/>
  </r>
  <r>
    <n v="44"/>
    <x v="4"/>
    <x v="2"/>
    <s v="S.Grepperud"/>
    <x v="0"/>
    <x v="0"/>
    <x v="0"/>
    <n v="112"/>
    <x v="0"/>
    <x v="0"/>
    <x v="0"/>
    <x v="1"/>
    <x v="1"/>
    <x v="2"/>
    <x v="4"/>
    <x v="0"/>
    <x v="0"/>
    <x v="1"/>
    <x v="0"/>
  </r>
  <r>
    <n v="42"/>
    <x v="0"/>
    <x v="2"/>
    <s v="J.Galleberg"/>
    <x v="13"/>
    <x v="0"/>
    <x v="0"/>
    <n v="143"/>
    <x v="0"/>
    <x v="0"/>
    <x v="1"/>
    <x v="1"/>
    <x v="1"/>
    <x v="2"/>
    <x v="4"/>
    <x v="0"/>
    <x v="0"/>
    <x v="1"/>
    <x v="0"/>
  </r>
  <r>
    <n v="25"/>
    <x v="1"/>
    <x v="1"/>
    <s v="S.Lunda"/>
    <x v="21"/>
    <x v="0"/>
    <x v="0"/>
    <n v="131"/>
    <x v="0"/>
    <x v="0"/>
    <x v="0"/>
    <x v="0"/>
    <x v="1"/>
    <x v="2"/>
    <x v="4"/>
    <x v="0"/>
    <x v="0"/>
    <x v="1"/>
    <x v="0"/>
  </r>
  <r>
    <n v="23"/>
    <x v="0"/>
    <x v="1"/>
    <s v="H. Skjørdal"/>
    <x v="19"/>
    <x v="0"/>
    <x v="0"/>
    <n v="139"/>
    <x v="0"/>
    <x v="0"/>
    <x v="1"/>
    <x v="4"/>
    <x v="1"/>
    <x v="2"/>
    <x v="4"/>
    <x v="0"/>
    <x v="0"/>
    <x v="1"/>
    <x v="0"/>
  </r>
  <r>
    <n v="18"/>
    <x v="1"/>
    <x v="1"/>
    <s v="B. Fære"/>
    <x v="15"/>
    <x v="0"/>
    <x v="0"/>
    <n v="123"/>
    <x v="0"/>
    <x v="0"/>
    <x v="1"/>
    <x v="1"/>
    <x v="1"/>
    <x v="2"/>
    <x v="4"/>
    <x v="0"/>
    <x v="0"/>
    <x v="1"/>
    <x v="0"/>
  </r>
  <r>
    <n v="13"/>
    <x v="2"/>
    <x v="3"/>
    <s v="M.Sand"/>
    <x v="22"/>
    <x v="0"/>
    <x v="0"/>
    <n v="144"/>
    <x v="0"/>
    <x v="0"/>
    <x v="1"/>
    <x v="3"/>
    <x v="1"/>
    <x v="2"/>
    <x v="4"/>
    <x v="0"/>
    <x v="0"/>
    <x v="1"/>
    <x v="0"/>
  </r>
  <r>
    <n v="9"/>
    <x v="2"/>
    <x v="3"/>
    <s v="J.H.Kallager"/>
    <x v="1"/>
    <x v="0"/>
    <x v="0"/>
    <n v="150"/>
    <x v="0"/>
    <x v="0"/>
    <x v="1"/>
    <x v="5"/>
    <x v="1"/>
    <x v="2"/>
    <x v="4"/>
    <x v="0"/>
    <x v="0"/>
    <x v="1"/>
    <x v="0"/>
  </r>
  <r>
    <n v="6"/>
    <x v="2"/>
    <x v="3"/>
    <s v="F.Solbakken"/>
    <x v="6"/>
    <x v="0"/>
    <x v="0"/>
    <n v="102"/>
    <x v="0"/>
    <x v="0"/>
    <x v="1"/>
    <x v="1"/>
    <x v="1"/>
    <x v="2"/>
    <x v="4"/>
    <x v="0"/>
    <x v="0"/>
    <x v="1"/>
    <x v="0"/>
  </r>
  <r>
    <n v="4"/>
    <x v="2"/>
    <x v="3"/>
    <s v="E.G.Løken"/>
    <x v="7"/>
    <x v="0"/>
    <x v="0"/>
    <n v="96"/>
    <x v="0"/>
    <x v="0"/>
    <x v="0"/>
    <x v="0"/>
    <x v="1"/>
    <x v="2"/>
    <x v="4"/>
    <x v="0"/>
    <x v="0"/>
    <x v="1"/>
    <x v="0"/>
  </r>
  <r>
    <n v="3"/>
    <x v="2"/>
    <x v="3"/>
    <s v="E.G.Løken"/>
    <x v="9"/>
    <x v="0"/>
    <x v="0"/>
    <n v="106"/>
    <x v="0"/>
    <x v="0"/>
    <x v="1"/>
    <x v="1"/>
    <x v="1"/>
    <x v="2"/>
    <x v="4"/>
    <x v="0"/>
    <x v="0"/>
    <x v="1"/>
    <x v="0"/>
  </r>
  <r>
    <n v="2"/>
    <x v="2"/>
    <x v="3"/>
    <s v="A.Stendal"/>
    <x v="7"/>
    <x v="0"/>
    <x v="0"/>
    <n v="150"/>
    <x v="0"/>
    <x v="0"/>
    <x v="1"/>
    <x v="1"/>
    <x v="1"/>
    <x v="2"/>
    <x v="4"/>
    <x v="0"/>
    <x v="0"/>
    <x v="1"/>
    <x v="0"/>
  </r>
  <r>
    <n v="1"/>
    <x v="2"/>
    <x v="3"/>
    <s v="A.Stendal"/>
    <x v="7"/>
    <x v="0"/>
    <x v="0"/>
    <n v="125"/>
    <x v="0"/>
    <x v="0"/>
    <x v="1"/>
    <x v="1"/>
    <x v="1"/>
    <x v="2"/>
    <x v="4"/>
    <x v="0"/>
    <x v="0"/>
    <x v="1"/>
    <x v="0"/>
  </r>
  <r>
    <n v="1"/>
    <x v="1"/>
    <x v="1"/>
    <s v="B. Fære"/>
    <x v="6"/>
    <x v="0"/>
    <x v="1"/>
    <n v="160"/>
    <x v="0"/>
    <x v="0"/>
    <x v="1"/>
    <x v="1"/>
    <x v="1"/>
    <x v="2"/>
    <x v="0"/>
    <x v="0"/>
    <x v="0"/>
    <x v="1"/>
    <x v="0"/>
  </r>
  <r>
    <n v="3"/>
    <x v="1"/>
    <x v="1"/>
    <s v="B. Fære"/>
    <x v="22"/>
    <x v="0"/>
    <x v="1"/>
    <n v="133"/>
    <x v="0"/>
    <x v="0"/>
    <x v="1"/>
    <x v="1"/>
    <x v="1"/>
    <x v="2"/>
    <x v="0"/>
    <x v="0"/>
    <x v="0"/>
    <x v="1"/>
    <x v="0"/>
  </r>
  <r>
    <n v="6"/>
    <x v="1"/>
    <x v="1"/>
    <s v="E.Juel"/>
    <x v="3"/>
    <x v="0"/>
    <x v="1"/>
    <n v="142"/>
    <x v="0"/>
    <x v="0"/>
    <x v="1"/>
    <x v="1"/>
    <x v="1"/>
    <x v="2"/>
    <x v="0"/>
    <x v="0"/>
    <x v="0"/>
    <x v="1"/>
    <x v="0"/>
  </r>
  <r>
    <n v="14"/>
    <x v="1"/>
    <x v="1"/>
    <s v="K. O Røed"/>
    <x v="16"/>
    <x v="0"/>
    <x v="1"/>
    <n v="136"/>
    <x v="0"/>
    <x v="0"/>
    <x v="1"/>
    <x v="1"/>
    <x v="1"/>
    <x v="2"/>
    <x v="0"/>
    <x v="0"/>
    <x v="0"/>
    <x v="1"/>
    <x v="0"/>
  </r>
  <r>
    <n v="17"/>
    <x v="1"/>
    <x v="2"/>
    <s v="B.H.Finsrud"/>
    <x v="19"/>
    <x v="0"/>
    <x v="1"/>
    <n v="101"/>
    <x v="0"/>
    <x v="0"/>
    <x v="1"/>
    <x v="1"/>
    <x v="1"/>
    <x v="0"/>
    <x v="0"/>
    <x v="0"/>
    <x v="0"/>
    <x v="1"/>
    <x v="0"/>
  </r>
  <r>
    <n v="23"/>
    <x v="2"/>
    <x v="3"/>
    <s v="F.Solbakken"/>
    <x v="3"/>
    <x v="0"/>
    <x v="1"/>
    <n v="145"/>
    <x v="0"/>
    <x v="0"/>
    <x v="1"/>
    <x v="1"/>
    <x v="1"/>
    <x v="2"/>
    <x v="0"/>
    <x v="0"/>
    <x v="0"/>
    <x v="1"/>
    <x v="0"/>
  </r>
  <r>
    <n v="26"/>
    <x v="2"/>
    <x v="3"/>
    <s v="J.H.Kallager"/>
    <x v="3"/>
    <x v="0"/>
    <x v="1"/>
    <n v="85"/>
    <x v="0"/>
    <x v="0"/>
    <x v="1"/>
    <x v="1"/>
    <x v="1"/>
    <x v="2"/>
    <x v="0"/>
    <x v="0"/>
    <x v="0"/>
    <x v="1"/>
    <x v="0"/>
  </r>
  <r>
    <n v="29"/>
    <x v="2"/>
    <x v="3"/>
    <s v="J.Nøtnes"/>
    <x v="18"/>
    <x v="0"/>
    <x v="1"/>
    <n v="125"/>
    <x v="0"/>
    <x v="0"/>
    <x v="0"/>
    <x v="0"/>
    <x v="1"/>
    <x v="2"/>
    <x v="0"/>
    <x v="0"/>
    <x v="0"/>
    <x v="1"/>
    <x v="0"/>
  </r>
  <r>
    <n v="36"/>
    <x v="3"/>
    <x v="1"/>
    <s v="A. Gravdal"/>
    <x v="6"/>
    <x v="0"/>
    <x v="1"/>
    <n v="135"/>
    <x v="0"/>
    <x v="0"/>
    <x v="0"/>
    <x v="0"/>
    <x v="1"/>
    <x v="2"/>
    <x v="0"/>
    <x v="0"/>
    <x v="0"/>
    <x v="1"/>
    <x v="0"/>
  </r>
  <r>
    <n v="37"/>
    <x v="3"/>
    <x v="1"/>
    <s v="A. Gravdal"/>
    <x v="6"/>
    <x v="0"/>
    <x v="1"/>
    <n v="116"/>
    <x v="0"/>
    <x v="0"/>
    <x v="0"/>
    <x v="0"/>
    <x v="1"/>
    <x v="2"/>
    <x v="0"/>
    <x v="0"/>
    <x v="0"/>
    <x v="1"/>
    <x v="0"/>
  </r>
  <r>
    <n v="39"/>
    <x v="3"/>
    <x v="1"/>
    <s v="A. Gravdal"/>
    <x v="3"/>
    <x v="1"/>
    <x v="1"/>
    <n v="95"/>
    <x v="0"/>
    <x v="0"/>
    <x v="0"/>
    <x v="0"/>
    <x v="1"/>
    <x v="2"/>
    <x v="0"/>
    <x v="0"/>
    <x v="0"/>
    <x v="1"/>
    <x v="0"/>
  </r>
  <r>
    <n v="40"/>
    <x v="0"/>
    <x v="1"/>
    <s v="H. Skjørdal"/>
    <x v="10"/>
    <x v="0"/>
    <x v="1"/>
    <n v="103"/>
    <x v="0"/>
    <x v="0"/>
    <x v="1"/>
    <x v="1"/>
    <x v="1"/>
    <x v="2"/>
    <x v="0"/>
    <x v="0"/>
    <x v="0"/>
    <x v="1"/>
    <x v="0"/>
  </r>
  <r>
    <n v="42"/>
    <x v="0"/>
    <x v="1"/>
    <s v="H. Skjørdal"/>
    <x v="16"/>
    <x v="1"/>
    <x v="1"/>
    <n v="138"/>
    <x v="0"/>
    <x v="0"/>
    <x v="1"/>
    <x v="5"/>
    <x v="1"/>
    <x v="2"/>
    <x v="0"/>
    <x v="0"/>
    <x v="0"/>
    <x v="1"/>
    <x v="0"/>
  </r>
  <r>
    <n v="43"/>
    <x v="0"/>
    <x v="0"/>
    <s v="A.Bonden"/>
    <x v="10"/>
    <x v="1"/>
    <x v="1"/>
    <n v="120"/>
    <x v="0"/>
    <x v="0"/>
    <x v="1"/>
    <x v="4"/>
    <x v="1"/>
    <x v="2"/>
    <x v="0"/>
    <x v="0"/>
    <x v="0"/>
    <x v="1"/>
    <x v="0"/>
  </r>
  <r>
    <n v="48"/>
    <x v="0"/>
    <x v="0"/>
    <s v="N.E.Aanæs"/>
    <x v="2"/>
    <x v="0"/>
    <x v="1"/>
    <n v="90"/>
    <x v="0"/>
    <x v="0"/>
    <x v="1"/>
    <x v="1"/>
    <x v="1"/>
    <x v="2"/>
    <x v="0"/>
    <x v="0"/>
    <x v="0"/>
    <x v="1"/>
    <x v="0"/>
  </r>
  <r>
    <n v="52"/>
    <x v="0"/>
    <x v="2"/>
    <s v="J.Galleberg"/>
    <x v="6"/>
    <x v="0"/>
    <x v="1"/>
    <n v="127"/>
    <x v="0"/>
    <x v="0"/>
    <x v="1"/>
    <x v="1"/>
    <x v="1"/>
    <x v="2"/>
    <x v="0"/>
    <x v="0"/>
    <x v="0"/>
    <x v="1"/>
    <x v="0"/>
  </r>
  <r>
    <n v="53"/>
    <x v="0"/>
    <x v="2"/>
    <s v="J.Galleberg"/>
    <x v="23"/>
    <x v="0"/>
    <x v="1"/>
    <m/>
    <x v="0"/>
    <x v="0"/>
    <x v="1"/>
    <x v="1"/>
    <x v="1"/>
    <x v="2"/>
    <x v="0"/>
    <x v="0"/>
    <x v="0"/>
    <x v="1"/>
    <x v="0"/>
  </r>
  <r>
    <n v="57"/>
    <x v="4"/>
    <x v="2"/>
    <s v="S.Grepperud"/>
    <x v="4"/>
    <x v="0"/>
    <x v="1"/>
    <n v="46"/>
    <x v="2"/>
    <x v="0"/>
    <x v="0"/>
    <x v="0"/>
    <x v="1"/>
    <x v="2"/>
    <x v="0"/>
    <x v="0"/>
    <x v="0"/>
    <x v="1"/>
    <x v="0"/>
  </r>
  <r>
    <n v="59"/>
    <x v="4"/>
    <x v="2"/>
    <s v="T.Lærum"/>
    <x v="9"/>
    <x v="0"/>
    <x v="1"/>
    <n v="110"/>
    <x v="0"/>
    <x v="0"/>
    <x v="1"/>
    <x v="1"/>
    <x v="1"/>
    <x v="2"/>
    <x v="0"/>
    <x v="0"/>
    <x v="0"/>
    <x v="1"/>
    <x v="0"/>
  </r>
  <r>
    <n v="3"/>
    <x v="2"/>
    <x v="3"/>
    <s v="F.Solbakken"/>
    <x v="24"/>
    <x v="0"/>
    <x v="2"/>
    <n v="110"/>
    <x v="0"/>
    <x v="0"/>
    <x v="1"/>
    <x v="1"/>
    <x v="1"/>
    <x v="2"/>
    <x v="1"/>
    <x v="0"/>
    <x v="0"/>
    <x v="1"/>
    <x v="0"/>
  </r>
  <r>
    <n v="9"/>
    <x v="2"/>
    <x v="3"/>
    <s v="M.Sand"/>
    <x v="20"/>
    <x v="0"/>
    <x v="2"/>
    <n v="142"/>
    <x v="0"/>
    <x v="0"/>
    <x v="1"/>
    <x v="1"/>
    <x v="1"/>
    <x v="2"/>
    <x v="1"/>
    <x v="0"/>
    <x v="0"/>
    <x v="1"/>
    <x v="0"/>
  </r>
  <r>
    <n v="10"/>
    <x v="2"/>
    <x v="3"/>
    <s v="M.Sand"/>
    <x v="3"/>
    <x v="0"/>
    <x v="2"/>
    <n v="98"/>
    <x v="0"/>
    <x v="0"/>
    <x v="1"/>
    <x v="1"/>
    <x v="1"/>
    <x v="2"/>
    <x v="1"/>
    <x v="0"/>
    <x v="0"/>
    <x v="1"/>
    <x v="0"/>
  </r>
  <r>
    <n v="11"/>
    <x v="1"/>
    <x v="1"/>
    <s v="B. Fjære"/>
    <x v="6"/>
    <x v="0"/>
    <x v="2"/>
    <n v="147"/>
    <x v="0"/>
    <x v="0"/>
    <x v="1"/>
    <x v="3"/>
    <x v="1"/>
    <x v="2"/>
    <x v="1"/>
    <x v="0"/>
    <x v="0"/>
    <x v="1"/>
    <x v="0"/>
  </r>
  <r>
    <n v="12"/>
    <x v="1"/>
    <x v="1"/>
    <s v="B. Fjære"/>
    <x v="6"/>
    <x v="0"/>
    <x v="2"/>
    <n v="148"/>
    <x v="0"/>
    <x v="0"/>
    <x v="1"/>
    <x v="3"/>
    <x v="1"/>
    <x v="2"/>
    <x v="1"/>
    <x v="0"/>
    <x v="0"/>
    <x v="1"/>
    <x v="0"/>
  </r>
  <r>
    <n v="14"/>
    <x v="3"/>
    <x v="1"/>
    <s v="B.E.Prøis"/>
    <x v="3"/>
    <x v="0"/>
    <x v="2"/>
    <n v="159"/>
    <x v="0"/>
    <x v="0"/>
    <x v="1"/>
    <x v="1"/>
    <x v="1"/>
    <x v="2"/>
    <x v="1"/>
    <x v="0"/>
    <x v="0"/>
    <x v="1"/>
    <x v="0"/>
  </r>
  <r>
    <n v="18"/>
    <x v="1"/>
    <x v="1"/>
    <s v="E.Juel"/>
    <x v="16"/>
    <x v="0"/>
    <x v="2"/>
    <n v="88"/>
    <x v="0"/>
    <x v="0"/>
    <x v="0"/>
    <x v="0"/>
    <x v="1"/>
    <x v="2"/>
    <x v="1"/>
    <x v="0"/>
    <x v="0"/>
    <x v="1"/>
    <x v="0"/>
  </r>
  <r>
    <n v="30"/>
    <x v="1"/>
    <x v="1"/>
    <s v="K. O Røed"/>
    <x v="17"/>
    <x v="0"/>
    <x v="2"/>
    <n v="128"/>
    <x v="0"/>
    <x v="0"/>
    <x v="1"/>
    <x v="1"/>
    <x v="1"/>
    <x v="2"/>
    <x v="1"/>
    <x v="0"/>
    <x v="0"/>
    <x v="1"/>
    <x v="0"/>
  </r>
  <r>
    <n v="35"/>
    <x v="0"/>
    <x v="0"/>
    <s v="K.O.Espeseth"/>
    <x v="25"/>
    <x v="0"/>
    <x v="2"/>
    <n v="103"/>
    <x v="0"/>
    <x v="0"/>
    <x v="0"/>
    <x v="2"/>
    <x v="1"/>
    <x v="2"/>
    <x v="1"/>
    <x v="0"/>
    <x v="0"/>
    <x v="1"/>
    <x v="0"/>
  </r>
  <r>
    <n v="37"/>
    <x v="0"/>
    <x v="0"/>
    <s v="P.Backe"/>
    <x v="3"/>
    <x v="0"/>
    <x v="2"/>
    <n v="117"/>
    <x v="0"/>
    <x v="0"/>
    <x v="1"/>
    <x v="1"/>
    <x v="1"/>
    <x v="2"/>
    <x v="1"/>
    <x v="0"/>
    <x v="0"/>
    <x v="1"/>
    <x v="0"/>
  </r>
  <r>
    <n v="44"/>
    <x v="4"/>
    <x v="2"/>
    <s v="S.Grepperud"/>
    <x v="26"/>
    <x v="0"/>
    <x v="2"/>
    <m/>
    <x v="0"/>
    <x v="0"/>
    <x v="1"/>
    <x v="1"/>
    <x v="1"/>
    <x v="2"/>
    <x v="1"/>
    <x v="0"/>
    <x v="0"/>
    <x v="1"/>
    <x v="0"/>
  </r>
  <r>
    <n v="49"/>
    <x v="4"/>
    <x v="2"/>
    <s v="T.Lærum"/>
    <x v="14"/>
    <x v="0"/>
    <x v="3"/>
    <n v="125"/>
    <x v="3"/>
    <x v="0"/>
    <x v="1"/>
    <x v="1"/>
    <x v="2"/>
    <x v="2"/>
    <x v="5"/>
    <x v="0"/>
    <x v="0"/>
    <x v="2"/>
    <x v="0"/>
  </r>
  <r>
    <n v="46"/>
    <x v="4"/>
    <x v="2"/>
    <s v="T.Lærum"/>
    <x v="3"/>
    <x v="0"/>
    <x v="3"/>
    <n v="147"/>
    <x v="0"/>
    <x v="0"/>
    <x v="1"/>
    <x v="0"/>
    <x v="2"/>
    <x v="2"/>
    <x v="5"/>
    <x v="0"/>
    <x v="0"/>
    <x v="2"/>
    <x v="0"/>
  </r>
  <r>
    <n v="38"/>
    <x v="0"/>
    <x v="0"/>
    <s v="P.Backe"/>
    <x v="9"/>
    <x v="0"/>
    <x v="3"/>
    <n v="163"/>
    <x v="0"/>
    <x v="1"/>
    <x v="0"/>
    <x v="3"/>
    <x v="2"/>
    <x v="2"/>
    <x v="5"/>
    <x v="0"/>
    <x v="0"/>
    <x v="2"/>
    <x v="0"/>
  </r>
  <r>
    <n v="37"/>
    <x v="0"/>
    <x v="0"/>
    <s v="N.E.Aanæs"/>
    <x v="27"/>
    <x v="0"/>
    <x v="3"/>
    <n v="150"/>
    <x v="0"/>
    <x v="0"/>
    <x v="1"/>
    <x v="3"/>
    <x v="2"/>
    <x v="2"/>
    <x v="5"/>
    <x v="0"/>
    <x v="0"/>
    <x v="2"/>
    <x v="0"/>
  </r>
  <r>
    <n v="32"/>
    <x v="0"/>
    <x v="0"/>
    <s v="B.Bonden"/>
    <x v="20"/>
    <x v="0"/>
    <x v="3"/>
    <n v="145"/>
    <x v="0"/>
    <x v="0"/>
    <x v="1"/>
    <x v="1"/>
    <x v="2"/>
    <x v="2"/>
    <x v="5"/>
    <x v="0"/>
    <x v="0"/>
    <x v="2"/>
    <x v="0"/>
  </r>
  <r>
    <n v="27"/>
    <x v="1"/>
    <x v="1"/>
    <s v="Svelvik Bruk"/>
    <x v="28"/>
    <x v="0"/>
    <x v="3"/>
    <n v="126"/>
    <x v="0"/>
    <x v="0"/>
    <x v="1"/>
    <x v="1"/>
    <x v="2"/>
    <x v="2"/>
    <x v="5"/>
    <x v="0"/>
    <x v="0"/>
    <x v="2"/>
    <x v="0"/>
  </r>
  <r>
    <n v="13"/>
    <x v="3"/>
    <x v="1"/>
    <s v="Evjenmarka"/>
    <x v="9"/>
    <x v="0"/>
    <x v="3"/>
    <n v="165"/>
    <x v="0"/>
    <x v="0"/>
    <x v="1"/>
    <x v="3"/>
    <x v="2"/>
    <x v="2"/>
    <x v="5"/>
    <x v="0"/>
    <x v="0"/>
    <x v="2"/>
    <x v="0"/>
  </r>
  <r>
    <n v="10"/>
    <x v="2"/>
    <x v="3"/>
    <s v="J.Nøtnes"/>
    <x v="11"/>
    <x v="0"/>
    <x v="3"/>
    <n v="131"/>
    <x v="0"/>
    <x v="0"/>
    <x v="1"/>
    <x v="5"/>
    <x v="2"/>
    <x v="2"/>
    <x v="5"/>
    <x v="0"/>
    <x v="0"/>
    <x v="2"/>
    <x v="0"/>
  </r>
  <r>
    <n v="6"/>
    <x v="2"/>
    <x v="3"/>
    <s v="F.Solbakken"/>
    <x v="4"/>
    <x v="0"/>
    <x v="3"/>
    <n v="160"/>
    <x v="0"/>
    <x v="0"/>
    <x v="1"/>
    <x v="1"/>
    <x v="2"/>
    <x v="2"/>
    <x v="5"/>
    <x v="0"/>
    <x v="0"/>
    <x v="2"/>
    <x v="0"/>
  </r>
  <r>
    <n v="4"/>
    <x v="2"/>
    <x v="3"/>
    <s v="E.G.Løken"/>
    <x v="16"/>
    <x v="0"/>
    <x v="3"/>
    <n v="148"/>
    <x v="0"/>
    <x v="0"/>
    <x v="1"/>
    <x v="3"/>
    <x v="2"/>
    <x v="2"/>
    <x v="5"/>
    <x v="1"/>
    <x v="0"/>
    <x v="2"/>
    <x v="0"/>
  </r>
  <r>
    <n v="50"/>
    <x v="0"/>
    <x v="2"/>
    <s v="T. Nevra"/>
    <x v="25"/>
    <x v="0"/>
    <x v="0"/>
    <n v="160"/>
    <x v="0"/>
    <x v="0"/>
    <x v="0"/>
    <x v="3"/>
    <x v="2"/>
    <x v="2"/>
    <x v="3"/>
    <x v="0"/>
    <x v="0"/>
    <x v="2"/>
    <x v="0"/>
  </r>
  <r>
    <n v="41"/>
    <x v="0"/>
    <x v="2"/>
    <s v="J.Galleberg"/>
    <x v="2"/>
    <x v="0"/>
    <x v="0"/>
    <n v="148"/>
    <x v="0"/>
    <x v="0"/>
    <x v="1"/>
    <x v="5"/>
    <x v="2"/>
    <x v="2"/>
    <x v="3"/>
    <x v="0"/>
    <x v="0"/>
    <x v="2"/>
    <x v="0"/>
  </r>
  <r>
    <n v="37"/>
    <x v="1"/>
    <x v="2"/>
    <s v="B.H.Finsrud"/>
    <x v="19"/>
    <x v="0"/>
    <x v="0"/>
    <n v="140"/>
    <x v="0"/>
    <x v="0"/>
    <x v="0"/>
    <x v="3"/>
    <x v="2"/>
    <x v="2"/>
    <x v="3"/>
    <x v="0"/>
    <x v="0"/>
    <x v="2"/>
    <x v="0"/>
  </r>
  <r>
    <n v="33"/>
    <x v="0"/>
    <x v="0"/>
    <s v="N.E.Aanæs"/>
    <x v="9"/>
    <x v="0"/>
    <x v="0"/>
    <n v="200"/>
    <x v="0"/>
    <x v="0"/>
    <x v="0"/>
    <x v="3"/>
    <x v="2"/>
    <x v="2"/>
    <x v="3"/>
    <x v="0"/>
    <x v="0"/>
    <x v="2"/>
    <x v="0"/>
  </r>
  <r>
    <n v="30"/>
    <x v="0"/>
    <x v="0"/>
    <s v="L.Lørdahl"/>
    <x v="17"/>
    <x v="0"/>
    <x v="0"/>
    <n v="158"/>
    <x v="0"/>
    <x v="0"/>
    <x v="1"/>
    <x v="3"/>
    <x v="2"/>
    <x v="2"/>
    <x v="3"/>
    <x v="0"/>
    <x v="0"/>
    <x v="2"/>
    <x v="0"/>
  </r>
  <r>
    <n v="26"/>
    <x v="0"/>
    <x v="0"/>
    <s v="A.Bonden"/>
    <x v="26"/>
    <x v="0"/>
    <x v="0"/>
    <n v="156"/>
    <x v="0"/>
    <x v="0"/>
    <x v="1"/>
    <x v="4"/>
    <x v="2"/>
    <x v="2"/>
    <x v="3"/>
    <x v="0"/>
    <x v="0"/>
    <x v="2"/>
    <x v="0"/>
  </r>
  <r>
    <n v="17"/>
    <x v="1"/>
    <x v="1"/>
    <s v="B. Fære"/>
    <x v="16"/>
    <x v="0"/>
    <x v="0"/>
    <n v="187"/>
    <x v="0"/>
    <x v="0"/>
    <x v="1"/>
    <x v="6"/>
    <x v="2"/>
    <x v="2"/>
    <x v="3"/>
    <x v="0"/>
    <x v="0"/>
    <x v="2"/>
    <x v="0"/>
  </r>
  <r>
    <n v="15"/>
    <x v="3"/>
    <x v="1"/>
    <s v="A. Gravdal"/>
    <x v="25"/>
    <x v="0"/>
    <x v="0"/>
    <n v="140"/>
    <x v="0"/>
    <x v="1"/>
    <x v="0"/>
    <x v="7"/>
    <x v="2"/>
    <x v="2"/>
    <x v="3"/>
    <x v="0"/>
    <x v="0"/>
    <x v="2"/>
    <x v="0"/>
  </r>
  <r>
    <n v="12"/>
    <x v="2"/>
    <x v="3"/>
    <s v="M.Sand"/>
    <x v="25"/>
    <x v="0"/>
    <x v="0"/>
    <n v="144"/>
    <x v="0"/>
    <x v="0"/>
    <x v="1"/>
    <x v="3"/>
    <x v="2"/>
    <x v="2"/>
    <x v="3"/>
    <x v="0"/>
    <x v="0"/>
    <x v="2"/>
    <x v="0"/>
  </r>
  <r>
    <n v="11"/>
    <x v="2"/>
    <x v="3"/>
    <s v="M.Sand"/>
    <x v="25"/>
    <x v="0"/>
    <x v="0"/>
    <n v="156"/>
    <x v="0"/>
    <x v="0"/>
    <x v="1"/>
    <x v="3"/>
    <x v="2"/>
    <x v="2"/>
    <x v="3"/>
    <x v="0"/>
    <x v="0"/>
    <x v="2"/>
    <x v="0"/>
  </r>
  <r>
    <n v="10"/>
    <x v="2"/>
    <x v="3"/>
    <s v="M.Gregersen"/>
    <x v="25"/>
    <x v="0"/>
    <x v="0"/>
    <n v="164"/>
    <x v="0"/>
    <x v="0"/>
    <x v="1"/>
    <x v="3"/>
    <x v="2"/>
    <x v="2"/>
    <x v="3"/>
    <x v="0"/>
    <x v="0"/>
    <x v="2"/>
    <x v="0"/>
  </r>
  <r>
    <n v="5"/>
    <x v="2"/>
    <x v="3"/>
    <s v="F.Solbakken"/>
    <x v="6"/>
    <x v="0"/>
    <x v="0"/>
    <n v="188"/>
    <x v="0"/>
    <x v="0"/>
    <x v="1"/>
    <x v="3"/>
    <x v="2"/>
    <x v="2"/>
    <x v="3"/>
    <x v="0"/>
    <x v="0"/>
    <x v="2"/>
    <x v="0"/>
  </r>
  <r>
    <n v="2"/>
    <x v="1"/>
    <x v="1"/>
    <s v="B. Fære"/>
    <x v="6"/>
    <x v="0"/>
    <x v="1"/>
    <n v="197"/>
    <x v="0"/>
    <x v="0"/>
    <x v="1"/>
    <x v="3"/>
    <x v="2"/>
    <x v="2"/>
    <x v="4"/>
    <x v="0"/>
    <x v="0"/>
    <x v="2"/>
    <x v="0"/>
  </r>
  <r>
    <n v="7"/>
    <x v="1"/>
    <x v="1"/>
    <s v="E.Juel"/>
    <x v="28"/>
    <x v="0"/>
    <x v="1"/>
    <n v="149"/>
    <x v="0"/>
    <x v="0"/>
    <x v="1"/>
    <x v="5"/>
    <x v="2"/>
    <x v="2"/>
    <x v="4"/>
    <x v="0"/>
    <x v="0"/>
    <x v="2"/>
    <x v="0"/>
  </r>
  <r>
    <n v="8"/>
    <x v="1"/>
    <x v="1"/>
    <s v="E.Juel"/>
    <x v="24"/>
    <x v="0"/>
    <x v="1"/>
    <n v="153"/>
    <x v="0"/>
    <x v="0"/>
    <x v="1"/>
    <x v="3"/>
    <x v="2"/>
    <x v="2"/>
    <x v="4"/>
    <x v="0"/>
    <x v="0"/>
    <x v="2"/>
    <x v="0"/>
  </r>
  <r>
    <n v="9"/>
    <x v="1"/>
    <x v="1"/>
    <s v="E.Juel"/>
    <x v="5"/>
    <x v="0"/>
    <x v="1"/>
    <n v="155"/>
    <x v="0"/>
    <x v="0"/>
    <x v="1"/>
    <x v="3"/>
    <x v="2"/>
    <x v="2"/>
    <x v="4"/>
    <x v="0"/>
    <x v="0"/>
    <x v="2"/>
    <x v="0"/>
  </r>
  <r>
    <n v="12"/>
    <x v="1"/>
    <x v="1"/>
    <s v="K. O Røed"/>
    <x v="6"/>
    <x v="0"/>
    <x v="1"/>
    <n v="170"/>
    <x v="0"/>
    <x v="0"/>
    <x v="1"/>
    <x v="5"/>
    <x v="2"/>
    <x v="2"/>
    <x v="4"/>
    <x v="0"/>
    <x v="0"/>
    <x v="2"/>
    <x v="0"/>
  </r>
  <r>
    <n v="27"/>
    <x v="2"/>
    <x v="3"/>
    <s v="J.H.Kallager"/>
    <x v="2"/>
    <x v="0"/>
    <x v="1"/>
    <n v="190"/>
    <x v="0"/>
    <x v="0"/>
    <x v="1"/>
    <x v="3"/>
    <x v="2"/>
    <x v="2"/>
    <x v="4"/>
    <x v="0"/>
    <x v="0"/>
    <x v="2"/>
    <x v="0"/>
  </r>
  <r>
    <n v="32"/>
    <x v="2"/>
    <x v="3"/>
    <s v="M.Sand"/>
    <x v="9"/>
    <x v="0"/>
    <x v="1"/>
    <n v="184"/>
    <x v="0"/>
    <x v="0"/>
    <x v="1"/>
    <x v="3"/>
    <x v="2"/>
    <x v="2"/>
    <x v="4"/>
    <x v="0"/>
    <x v="0"/>
    <x v="2"/>
    <x v="0"/>
  </r>
  <r>
    <n v="33"/>
    <x v="2"/>
    <x v="3"/>
    <s v="M.Sand"/>
    <x v="6"/>
    <x v="0"/>
    <x v="1"/>
    <n v="122"/>
    <x v="0"/>
    <x v="0"/>
    <x v="1"/>
    <x v="1"/>
    <x v="2"/>
    <x v="2"/>
    <x v="4"/>
    <x v="0"/>
    <x v="0"/>
    <x v="2"/>
    <x v="0"/>
  </r>
  <r>
    <n v="49"/>
    <x v="0"/>
    <x v="0"/>
    <s v="P.Backe"/>
    <x v="16"/>
    <x v="0"/>
    <x v="1"/>
    <n v="130"/>
    <x v="0"/>
    <x v="0"/>
    <x v="1"/>
    <x v="3"/>
    <x v="2"/>
    <x v="2"/>
    <x v="4"/>
    <x v="0"/>
    <x v="0"/>
    <x v="2"/>
    <x v="0"/>
  </r>
  <r>
    <n v="54"/>
    <x v="0"/>
    <x v="2"/>
    <s v="S.Pettersen"/>
    <x v="17"/>
    <x v="0"/>
    <x v="1"/>
    <n v="155"/>
    <x v="0"/>
    <x v="0"/>
    <x v="1"/>
    <x v="3"/>
    <x v="2"/>
    <x v="2"/>
    <x v="4"/>
    <x v="0"/>
    <x v="0"/>
    <x v="2"/>
    <x v="0"/>
  </r>
  <r>
    <n v="1"/>
    <x v="2"/>
    <x v="3"/>
    <s v="E.G.Løken"/>
    <x v="6"/>
    <x v="0"/>
    <x v="2"/>
    <n v="158"/>
    <x v="0"/>
    <x v="0"/>
    <x v="1"/>
    <x v="1"/>
    <x v="2"/>
    <x v="2"/>
    <x v="0"/>
    <x v="0"/>
    <x v="0"/>
    <x v="2"/>
    <x v="0"/>
  </r>
  <r>
    <n v="2"/>
    <x v="2"/>
    <x v="3"/>
    <s v="F.Solbakken"/>
    <x v="6"/>
    <x v="0"/>
    <x v="2"/>
    <n v="140"/>
    <x v="0"/>
    <x v="0"/>
    <x v="1"/>
    <x v="1"/>
    <x v="2"/>
    <x v="2"/>
    <x v="0"/>
    <x v="0"/>
    <x v="0"/>
    <x v="2"/>
    <x v="0"/>
  </r>
  <r>
    <n v="5"/>
    <x v="2"/>
    <x v="3"/>
    <s v="J.H.Kallager"/>
    <x v="2"/>
    <x v="0"/>
    <x v="2"/>
    <n v="180"/>
    <x v="0"/>
    <x v="0"/>
    <x v="1"/>
    <x v="1"/>
    <x v="2"/>
    <x v="2"/>
    <x v="0"/>
    <x v="0"/>
    <x v="0"/>
    <x v="2"/>
    <x v="0"/>
  </r>
  <r>
    <n v="8"/>
    <x v="2"/>
    <x v="3"/>
    <s v="J.Nøtnes"/>
    <x v="6"/>
    <x v="0"/>
    <x v="2"/>
    <n v="168"/>
    <x v="0"/>
    <x v="0"/>
    <x v="1"/>
    <x v="5"/>
    <x v="2"/>
    <x v="2"/>
    <x v="0"/>
    <x v="0"/>
    <x v="0"/>
    <x v="2"/>
    <x v="0"/>
  </r>
  <r>
    <n v="17"/>
    <x v="3"/>
    <x v="1"/>
    <s v="B.E.Prøis"/>
    <x v="13"/>
    <x v="0"/>
    <x v="2"/>
    <n v="156"/>
    <x v="0"/>
    <x v="0"/>
    <x v="1"/>
    <x v="3"/>
    <x v="2"/>
    <x v="2"/>
    <x v="0"/>
    <x v="0"/>
    <x v="0"/>
    <x v="2"/>
    <x v="0"/>
  </r>
  <r>
    <n v="23"/>
    <x v="1"/>
    <x v="1"/>
    <s v="E.Juel"/>
    <x v="18"/>
    <x v="0"/>
    <x v="2"/>
    <n v="133"/>
    <x v="0"/>
    <x v="0"/>
    <x v="1"/>
    <x v="3"/>
    <x v="2"/>
    <x v="2"/>
    <x v="0"/>
    <x v="0"/>
    <x v="0"/>
    <x v="2"/>
    <x v="0"/>
  </r>
  <r>
    <n v="29"/>
    <x v="1"/>
    <x v="1"/>
    <s v="K. O Røed"/>
    <x v="17"/>
    <x v="0"/>
    <x v="2"/>
    <n v="158"/>
    <x v="0"/>
    <x v="0"/>
    <x v="1"/>
    <x v="3"/>
    <x v="2"/>
    <x v="2"/>
    <x v="0"/>
    <x v="0"/>
    <x v="0"/>
    <x v="2"/>
    <x v="0"/>
  </r>
  <r>
    <n v="32"/>
    <x v="1"/>
    <x v="1"/>
    <s v="K. O Røed"/>
    <x v="24"/>
    <x v="0"/>
    <x v="2"/>
    <n v="140"/>
    <x v="0"/>
    <x v="0"/>
    <x v="1"/>
    <x v="5"/>
    <x v="2"/>
    <x v="2"/>
    <x v="0"/>
    <x v="0"/>
    <x v="0"/>
    <x v="2"/>
    <x v="0"/>
  </r>
  <r>
    <n v="34"/>
    <x v="0"/>
    <x v="0"/>
    <s v="K.O.Espeseth"/>
    <x v="2"/>
    <x v="0"/>
    <x v="2"/>
    <n v="105"/>
    <x v="0"/>
    <x v="0"/>
    <x v="0"/>
    <x v="2"/>
    <x v="2"/>
    <x v="2"/>
    <x v="0"/>
    <x v="0"/>
    <x v="0"/>
    <x v="2"/>
    <x v="0"/>
  </r>
  <r>
    <n v="38"/>
    <x v="0"/>
    <x v="0"/>
    <s v="P.Backe"/>
    <x v="21"/>
    <x v="0"/>
    <x v="2"/>
    <n v="165"/>
    <x v="0"/>
    <x v="0"/>
    <x v="1"/>
    <x v="3"/>
    <x v="2"/>
    <x v="2"/>
    <x v="0"/>
    <x v="0"/>
    <x v="0"/>
    <x v="2"/>
    <x v="0"/>
  </r>
  <r>
    <n v="39"/>
    <x v="1"/>
    <x v="2"/>
    <s v="B.H.Finsrud"/>
    <x v="17"/>
    <x v="0"/>
    <x v="2"/>
    <n v="182"/>
    <x v="0"/>
    <x v="0"/>
    <x v="1"/>
    <x v="3"/>
    <x v="2"/>
    <x v="2"/>
    <x v="0"/>
    <x v="0"/>
    <x v="0"/>
    <x v="2"/>
    <x v="0"/>
  </r>
  <r>
    <n v="41"/>
    <x v="1"/>
    <x v="2"/>
    <s v="B.H.Finsrud"/>
    <x v="24"/>
    <x v="0"/>
    <x v="2"/>
    <n v="140"/>
    <x v="0"/>
    <x v="0"/>
    <x v="1"/>
    <x v="5"/>
    <x v="2"/>
    <x v="2"/>
    <x v="0"/>
    <x v="0"/>
    <x v="0"/>
    <x v="2"/>
    <x v="0"/>
  </r>
  <r>
    <n v="45"/>
    <x v="4"/>
    <x v="2"/>
    <s v="T.Lærum"/>
    <x v="3"/>
    <x v="0"/>
    <x v="2"/>
    <n v="130"/>
    <x v="0"/>
    <x v="0"/>
    <x v="1"/>
    <x v="5"/>
    <x v="2"/>
    <x v="2"/>
    <x v="0"/>
    <x v="0"/>
    <x v="0"/>
    <x v="2"/>
    <x v="0"/>
  </r>
  <r>
    <n v="41"/>
    <x v="0"/>
    <x v="2"/>
    <s v="J.Galleberg"/>
    <x v="20"/>
    <x v="0"/>
    <x v="3"/>
    <n v="148"/>
    <x v="0"/>
    <x v="0"/>
    <x v="1"/>
    <x v="3"/>
    <x v="3"/>
    <x v="2"/>
    <x v="6"/>
    <x v="0"/>
    <x v="0"/>
    <x v="3"/>
    <x v="0"/>
  </r>
  <r>
    <n v="40"/>
    <x v="4"/>
    <x v="2"/>
    <s v="H.Næss"/>
    <x v="22"/>
    <x v="0"/>
    <x v="3"/>
    <n v="206"/>
    <x v="0"/>
    <x v="0"/>
    <x v="1"/>
    <x v="6"/>
    <x v="3"/>
    <x v="2"/>
    <x v="6"/>
    <x v="0"/>
    <x v="0"/>
    <x v="3"/>
    <x v="0"/>
  </r>
  <r>
    <n v="21"/>
    <x v="1"/>
    <x v="1"/>
    <s v="Skjelderumskogen"/>
    <x v="2"/>
    <x v="0"/>
    <x v="3"/>
    <n v="189"/>
    <x v="0"/>
    <x v="0"/>
    <x v="1"/>
    <x v="3"/>
    <x v="3"/>
    <x v="2"/>
    <x v="6"/>
    <x v="0"/>
    <x v="0"/>
    <x v="3"/>
    <x v="0"/>
  </r>
  <r>
    <n v="17"/>
    <x v="1"/>
    <x v="1"/>
    <s v="Konnerud/Skoger"/>
    <x v="3"/>
    <x v="0"/>
    <x v="3"/>
    <n v="180"/>
    <x v="0"/>
    <x v="0"/>
    <x v="1"/>
    <x v="6"/>
    <x v="3"/>
    <x v="2"/>
    <x v="6"/>
    <x v="0"/>
    <x v="0"/>
    <x v="3"/>
    <x v="0"/>
  </r>
  <r>
    <n v="11"/>
    <x v="2"/>
    <x v="3"/>
    <s v="M.Sand"/>
    <x v="1"/>
    <x v="0"/>
    <x v="3"/>
    <n v="172"/>
    <x v="0"/>
    <x v="0"/>
    <x v="1"/>
    <x v="3"/>
    <x v="3"/>
    <x v="2"/>
    <x v="6"/>
    <x v="0"/>
    <x v="0"/>
    <x v="3"/>
    <x v="0"/>
  </r>
  <r>
    <n v="45"/>
    <x v="4"/>
    <x v="2"/>
    <s v="S.Grepperud"/>
    <x v="22"/>
    <x v="0"/>
    <x v="0"/>
    <n v="210"/>
    <x v="0"/>
    <x v="1"/>
    <x v="0"/>
    <x v="8"/>
    <x v="3"/>
    <x v="2"/>
    <x v="5"/>
    <x v="0"/>
    <x v="0"/>
    <x v="3"/>
    <x v="0"/>
  </r>
  <r>
    <n v="36"/>
    <x v="1"/>
    <x v="2"/>
    <s v="B.H.Finsrud"/>
    <x v="11"/>
    <x v="0"/>
    <x v="0"/>
    <n v="178"/>
    <x v="0"/>
    <x v="0"/>
    <x v="0"/>
    <x v="9"/>
    <x v="3"/>
    <x v="2"/>
    <x v="5"/>
    <x v="0"/>
    <x v="0"/>
    <x v="3"/>
    <x v="0"/>
  </r>
  <r>
    <n v="34"/>
    <x v="0"/>
    <x v="0"/>
    <s v="N.E.Aanæs"/>
    <x v="20"/>
    <x v="0"/>
    <x v="0"/>
    <n v="200"/>
    <x v="0"/>
    <x v="0"/>
    <x v="0"/>
    <x v="0"/>
    <x v="3"/>
    <x v="2"/>
    <x v="5"/>
    <x v="0"/>
    <x v="0"/>
    <x v="3"/>
    <x v="0"/>
  </r>
  <r>
    <n v="32"/>
    <x v="0"/>
    <x v="0"/>
    <s v="M. Stenbrenden"/>
    <x v="3"/>
    <x v="0"/>
    <x v="0"/>
    <n v="195"/>
    <x v="0"/>
    <x v="0"/>
    <x v="1"/>
    <x v="3"/>
    <x v="3"/>
    <x v="2"/>
    <x v="5"/>
    <x v="0"/>
    <x v="0"/>
    <x v="3"/>
    <x v="0"/>
  </r>
  <r>
    <n v="22"/>
    <x v="0"/>
    <x v="1"/>
    <s v="H. Skjørdal"/>
    <x v="1"/>
    <x v="0"/>
    <x v="0"/>
    <n v="198"/>
    <x v="0"/>
    <x v="0"/>
    <x v="1"/>
    <x v="10"/>
    <x v="3"/>
    <x v="2"/>
    <x v="5"/>
    <x v="0"/>
    <x v="0"/>
    <x v="3"/>
    <x v="0"/>
  </r>
  <r>
    <n v="14"/>
    <x v="3"/>
    <x v="1"/>
    <s v="A. Gravdal"/>
    <x v="19"/>
    <x v="0"/>
    <x v="0"/>
    <n v="145"/>
    <x v="0"/>
    <x v="0"/>
    <x v="1"/>
    <x v="3"/>
    <x v="3"/>
    <x v="2"/>
    <x v="5"/>
    <x v="0"/>
    <x v="0"/>
    <x v="3"/>
    <x v="0"/>
  </r>
  <r>
    <n v="8"/>
    <x v="2"/>
    <x v="3"/>
    <s v="J.H.Kallager"/>
    <x v="20"/>
    <x v="0"/>
    <x v="0"/>
    <n v="180"/>
    <x v="0"/>
    <x v="0"/>
    <x v="1"/>
    <x v="1"/>
    <x v="3"/>
    <x v="2"/>
    <x v="5"/>
    <x v="0"/>
    <x v="0"/>
    <x v="3"/>
    <x v="0"/>
  </r>
  <r>
    <n v="10"/>
    <x v="1"/>
    <x v="1"/>
    <s v="E.Juel"/>
    <x v="12"/>
    <x v="1"/>
    <x v="1"/>
    <n v="156"/>
    <x v="0"/>
    <x v="0"/>
    <x v="1"/>
    <x v="3"/>
    <x v="3"/>
    <x v="2"/>
    <x v="3"/>
    <x v="0"/>
    <x v="0"/>
    <x v="3"/>
    <x v="0"/>
  </r>
  <r>
    <n v="13"/>
    <x v="1"/>
    <x v="1"/>
    <s v="K. O Røed"/>
    <x v="16"/>
    <x v="0"/>
    <x v="1"/>
    <n v="171"/>
    <x v="0"/>
    <x v="0"/>
    <x v="1"/>
    <x v="6"/>
    <x v="3"/>
    <x v="2"/>
    <x v="3"/>
    <x v="0"/>
    <x v="0"/>
    <x v="3"/>
    <x v="0"/>
  </r>
  <r>
    <n v="20"/>
    <x v="2"/>
    <x v="3"/>
    <s v="A.Stendal"/>
    <x v="6"/>
    <x v="0"/>
    <x v="1"/>
    <n v="180"/>
    <x v="0"/>
    <x v="0"/>
    <x v="0"/>
    <x v="0"/>
    <x v="3"/>
    <x v="2"/>
    <x v="3"/>
    <x v="0"/>
    <x v="0"/>
    <x v="3"/>
    <x v="0"/>
  </r>
  <r>
    <n v="28"/>
    <x v="2"/>
    <x v="3"/>
    <s v="J.H.Kallager"/>
    <x v="17"/>
    <x v="0"/>
    <x v="1"/>
    <n v="190"/>
    <x v="0"/>
    <x v="1"/>
    <x v="0"/>
    <x v="7"/>
    <x v="3"/>
    <x v="2"/>
    <x v="3"/>
    <x v="0"/>
    <x v="0"/>
    <x v="3"/>
    <x v="0"/>
  </r>
  <r>
    <n v="35"/>
    <x v="2"/>
    <x v="3"/>
    <s v="M.Sand"/>
    <x v="29"/>
    <x v="0"/>
    <x v="1"/>
    <n v="170"/>
    <x v="0"/>
    <x v="0"/>
    <x v="1"/>
    <x v="3"/>
    <x v="3"/>
    <x v="2"/>
    <x v="3"/>
    <x v="0"/>
    <x v="0"/>
    <x v="3"/>
    <x v="0"/>
  </r>
  <r>
    <n v="20"/>
    <x v="1"/>
    <x v="1"/>
    <s v="E.Juel"/>
    <x v="15"/>
    <x v="0"/>
    <x v="2"/>
    <n v="181"/>
    <x v="0"/>
    <x v="1"/>
    <x v="0"/>
    <x v="8"/>
    <x v="3"/>
    <x v="2"/>
    <x v="4"/>
    <x v="0"/>
    <x v="0"/>
    <x v="3"/>
    <x v="0"/>
  </r>
  <r>
    <n v="22"/>
    <x v="1"/>
    <x v="1"/>
    <s v="E.Juel"/>
    <x v="19"/>
    <x v="0"/>
    <x v="2"/>
    <n v="140"/>
    <x v="0"/>
    <x v="0"/>
    <x v="1"/>
    <x v="5"/>
    <x v="3"/>
    <x v="2"/>
    <x v="4"/>
    <x v="0"/>
    <x v="0"/>
    <x v="3"/>
    <x v="0"/>
  </r>
  <r>
    <n v="43"/>
    <x v="0"/>
    <x v="2"/>
    <s v="J.Galleberg"/>
    <x v="6"/>
    <x v="0"/>
    <x v="2"/>
    <n v="180"/>
    <x v="0"/>
    <x v="0"/>
    <x v="1"/>
    <x v="6"/>
    <x v="3"/>
    <x v="2"/>
    <x v="4"/>
    <x v="0"/>
    <x v="0"/>
    <x v="3"/>
    <x v="0"/>
  </r>
  <r>
    <n v="45"/>
    <x v="4"/>
    <x v="2"/>
    <s v="T.Lærum"/>
    <x v="9"/>
    <x v="0"/>
    <x v="3"/>
    <n v="211"/>
    <x v="0"/>
    <x v="0"/>
    <x v="1"/>
    <x v="8"/>
    <x v="4"/>
    <x v="2"/>
    <x v="7"/>
    <x v="0"/>
    <x v="0"/>
    <x v="4"/>
    <x v="0"/>
  </r>
  <r>
    <n v="33"/>
    <x v="0"/>
    <x v="0"/>
    <s v="B.Bonden"/>
    <x v="23"/>
    <x v="0"/>
    <x v="3"/>
    <m/>
    <x v="2"/>
    <x v="1"/>
    <x v="0"/>
    <x v="8"/>
    <x v="4"/>
    <x v="2"/>
    <x v="7"/>
    <x v="0"/>
    <x v="0"/>
    <x v="4"/>
    <x v="0"/>
  </r>
  <r>
    <n v="30"/>
    <x v="1"/>
    <x v="1"/>
    <s v="Svelvik Bruk"/>
    <x v="29"/>
    <x v="0"/>
    <x v="3"/>
    <n v="191"/>
    <x v="0"/>
    <x v="0"/>
    <x v="1"/>
    <x v="3"/>
    <x v="4"/>
    <x v="2"/>
    <x v="7"/>
    <x v="0"/>
    <x v="0"/>
    <x v="4"/>
    <x v="0"/>
  </r>
  <r>
    <n v="19"/>
    <x v="1"/>
    <x v="1"/>
    <s v="Skjelderumskogen"/>
    <x v="9"/>
    <x v="0"/>
    <x v="3"/>
    <n v="214"/>
    <x v="0"/>
    <x v="0"/>
    <x v="1"/>
    <x v="3"/>
    <x v="4"/>
    <x v="2"/>
    <x v="7"/>
    <x v="0"/>
    <x v="0"/>
    <x v="4"/>
    <x v="0"/>
  </r>
  <r>
    <n v="47"/>
    <x v="0"/>
    <x v="2"/>
    <s v="S.Pettersen"/>
    <x v="6"/>
    <x v="0"/>
    <x v="0"/>
    <n v="210"/>
    <x v="0"/>
    <x v="0"/>
    <x v="0"/>
    <x v="6"/>
    <x v="4"/>
    <x v="2"/>
    <x v="6"/>
    <x v="0"/>
    <x v="0"/>
    <x v="4"/>
    <x v="0"/>
  </r>
  <r>
    <n v="39"/>
    <x v="0"/>
    <x v="2"/>
    <s v="B.Å.Erlandsen"/>
    <x v="18"/>
    <x v="0"/>
    <x v="0"/>
    <n v="160"/>
    <x v="0"/>
    <x v="1"/>
    <x v="0"/>
    <x v="3"/>
    <x v="4"/>
    <x v="2"/>
    <x v="6"/>
    <x v="0"/>
    <x v="0"/>
    <x v="4"/>
    <x v="0"/>
  </r>
  <r>
    <n v="38"/>
    <x v="0"/>
    <x v="2"/>
    <s v="B.Å.Erlandsen"/>
    <x v="2"/>
    <x v="0"/>
    <x v="0"/>
    <n v="180"/>
    <x v="0"/>
    <x v="1"/>
    <x v="0"/>
    <x v="10"/>
    <x v="4"/>
    <x v="2"/>
    <x v="6"/>
    <x v="0"/>
    <x v="0"/>
    <x v="4"/>
    <x v="0"/>
  </r>
  <r>
    <n v="20"/>
    <x v="1"/>
    <x v="1"/>
    <s v="E.Juel"/>
    <x v="3"/>
    <x v="0"/>
    <x v="0"/>
    <n v="154"/>
    <x v="0"/>
    <x v="0"/>
    <x v="0"/>
    <x v="0"/>
    <x v="4"/>
    <x v="2"/>
    <x v="6"/>
    <x v="0"/>
    <x v="0"/>
    <x v="4"/>
    <x v="0"/>
  </r>
  <r>
    <n v="7"/>
    <x v="2"/>
    <x v="3"/>
    <s v="J.H.Kallager"/>
    <x v="6"/>
    <x v="0"/>
    <x v="0"/>
    <n v="195"/>
    <x v="0"/>
    <x v="0"/>
    <x v="1"/>
    <x v="10"/>
    <x v="4"/>
    <x v="2"/>
    <x v="6"/>
    <x v="0"/>
    <x v="0"/>
    <x v="4"/>
    <x v="0"/>
  </r>
  <r>
    <n v="15"/>
    <x v="1"/>
    <x v="1"/>
    <s v="K. O Røed"/>
    <x v="15"/>
    <x v="0"/>
    <x v="1"/>
    <n v="150"/>
    <x v="0"/>
    <x v="0"/>
    <x v="1"/>
    <x v="3"/>
    <x v="4"/>
    <x v="2"/>
    <x v="5"/>
    <x v="0"/>
    <x v="0"/>
    <x v="4"/>
    <x v="0"/>
  </r>
  <r>
    <n v="21"/>
    <x v="2"/>
    <x v="3"/>
    <s v="A.Stendal"/>
    <x v="6"/>
    <x v="0"/>
    <x v="1"/>
    <n v="225"/>
    <x v="0"/>
    <x v="0"/>
    <x v="0"/>
    <x v="0"/>
    <x v="4"/>
    <x v="2"/>
    <x v="5"/>
    <x v="0"/>
    <x v="0"/>
    <x v="4"/>
    <x v="0"/>
  </r>
  <r>
    <n v="25"/>
    <x v="2"/>
    <x v="3"/>
    <s v="J.H.Kallager"/>
    <x v="9"/>
    <x v="0"/>
    <x v="1"/>
    <n v="220"/>
    <x v="0"/>
    <x v="0"/>
    <x v="1"/>
    <x v="8"/>
    <x v="4"/>
    <x v="2"/>
    <x v="5"/>
    <x v="0"/>
    <x v="0"/>
    <x v="4"/>
    <x v="0"/>
  </r>
  <r>
    <n v="50"/>
    <x v="0"/>
    <x v="2"/>
    <s v="B.Å.Erlandsen"/>
    <x v="2"/>
    <x v="0"/>
    <x v="1"/>
    <n v="200"/>
    <x v="0"/>
    <x v="1"/>
    <x v="0"/>
    <x v="8"/>
    <x v="4"/>
    <x v="2"/>
    <x v="5"/>
    <x v="0"/>
    <x v="0"/>
    <x v="4"/>
    <x v="0"/>
  </r>
  <r>
    <n v="58"/>
    <x v="4"/>
    <x v="2"/>
    <s v="S.Grepperud"/>
    <x v="16"/>
    <x v="0"/>
    <x v="1"/>
    <n v="224"/>
    <x v="0"/>
    <x v="0"/>
    <x v="1"/>
    <x v="6"/>
    <x v="4"/>
    <x v="2"/>
    <x v="5"/>
    <x v="0"/>
    <x v="0"/>
    <x v="4"/>
    <x v="0"/>
  </r>
  <r>
    <n v="60"/>
    <x v="4"/>
    <x v="2"/>
    <s v="T.Lærum"/>
    <x v="20"/>
    <x v="0"/>
    <x v="1"/>
    <n v="180"/>
    <x v="0"/>
    <x v="0"/>
    <x v="1"/>
    <x v="3"/>
    <x v="4"/>
    <x v="2"/>
    <x v="5"/>
    <x v="0"/>
    <x v="0"/>
    <x v="4"/>
    <x v="0"/>
  </r>
  <r>
    <n v="4"/>
    <x v="2"/>
    <x v="3"/>
    <s v="J.H.Kallager"/>
    <x v="6"/>
    <x v="0"/>
    <x v="2"/>
    <n v="220"/>
    <x v="0"/>
    <x v="1"/>
    <x v="0"/>
    <x v="11"/>
    <x v="4"/>
    <x v="2"/>
    <x v="3"/>
    <x v="0"/>
    <x v="0"/>
    <x v="4"/>
    <x v="0"/>
  </r>
  <r>
    <n v="21"/>
    <x v="1"/>
    <x v="1"/>
    <s v="E.Juel"/>
    <x v="0"/>
    <x v="0"/>
    <x v="2"/>
    <n v="197.6"/>
    <x v="0"/>
    <x v="1"/>
    <x v="0"/>
    <x v="7"/>
    <x v="4"/>
    <x v="2"/>
    <x v="3"/>
    <x v="0"/>
    <x v="0"/>
    <x v="4"/>
    <x v="0"/>
  </r>
  <r>
    <n v="26"/>
    <x v="1"/>
    <x v="1"/>
    <s v="E.Juel"/>
    <x v="20"/>
    <x v="1"/>
    <x v="2"/>
    <n v="179"/>
    <x v="0"/>
    <x v="0"/>
    <x v="1"/>
    <x v="0"/>
    <x v="4"/>
    <x v="2"/>
    <x v="3"/>
    <x v="0"/>
    <x v="0"/>
    <x v="4"/>
    <x v="0"/>
  </r>
  <r>
    <n v="34"/>
    <x v="0"/>
    <x v="0"/>
    <s v="K.O.Espeseth"/>
    <x v="29"/>
    <x v="0"/>
    <x v="3"/>
    <n v="190"/>
    <x v="0"/>
    <x v="0"/>
    <x v="1"/>
    <x v="6"/>
    <x v="5"/>
    <x v="2"/>
    <x v="8"/>
    <x v="0"/>
    <x v="0"/>
    <x v="5"/>
    <x v="0"/>
  </r>
  <r>
    <n v="22"/>
    <x v="0"/>
    <x v="1"/>
    <s v="Stormunken"/>
    <x v="1"/>
    <x v="0"/>
    <x v="3"/>
    <n v="220"/>
    <x v="0"/>
    <x v="0"/>
    <x v="1"/>
    <x v="8"/>
    <x v="5"/>
    <x v="2"/>
    <x v="8"/>
    <x v="0"/>
    <x v="0"/>
    <x v="5"/>
    <x v="0"/>
  </r>
  <r>
    <n v="18"/>
    <x v="1"/>
    <x v="1"/>
    <s v="Konnerud/Skoger"/>
    <x v="23"/>
    <x v="0"/>
    <x v="3"/>
    <n v="140"/>
    <x v="0"/>
    <x v="0"/>
    <x v="1"/>
    <x v="3"/>
    <x v="5"/>
    <x v="2"/>
    <x v="8"/>
    <x v="0"/>
    <x v="0"/>
    <x v="5"/>
    <x v="0"/>
  </r>
  <r>
    <n v="14"/>
    <x v="3"/>
    <x v="1"/>
    <s v="Evjenmarka"/>
    <x v="1"/>
    <x v="0"/>
    <x v="3"/>
    <n v="180"/>
    <x v="0"/>
    <x v="0"/>
    <x v="1"/>
    <x v="3"/>
    <x v="5"/>
    <x v="2"/>
    <x v="8"/>
    <x v="0"/>
    <x v="0"/>
    <x v="5"/>
    <x v="0"/>
  </r>
  <r>
    <n v="12"/>
    <x v="2"/>
    <x v="3"/>
    <s v="M.Sand"/>
    <x v="5"/>
    <x v="0"/>
    <x v="3"/>
    <n v="194"/>
    <x v="0"/>
    <x v="0"/>
    <x v="1"/>
    <x v="3"/>
    <x v="5"/>
    <x v="2"/>
    <x v="8"/>
    <x v="0"/>
    <x v="0"/>
    <x v="5"/>
    <x v="0"/>
  </r>
  <r>
    <n v="51"/>
    <x v="4"/>
    <x v="2"/>
    <s v="T.Lærum"/>
    <x v="9"/>
    <x v="0"/>
    <x v="0"/>
    <n v="188"/>
    <x v="0"/>
    <x v="0"/>
    <x v="1"/>
    <x v="8"/>
    <x v="5"/>
    <x v="2"/>
    <x v="7"/>
    <x v="0"/>
    <x v="0"/>
    <x v="5"/>
    <x v="0"/>
  </r>
  <r>
    <n v="43"/>
    <x v="4"/>
    <x v="2"/>
    <s v="S.Grepperud"/>
    <x v="17"/>
    <x v="0"/>
    <x v="0"/>
    <n v="220"/>
    <x v="0"/>
    <x v="0"/>
    <x v="0"/>
    <x v="8"/>
    <x v="5"/>
    <x v="2"/>
    <x v="7"/>
    <x v="0"/>
    <x v="0"/>
    <x v="5"/>
    <x v="0"/>
  </r>
  <r>
    <n v="24"/>
    <x v="1"/>
    <x v="1"/>
    <s v="S.Lunda"/>
    <x v="25"/>
    <x v="0"/>
    <x v="0"/>
    <n v="182"/>
    <x v="0"/>
    <x v="0"/>
    <x v="1"/>
    <x v="8"/>
    <x v="5"/>
    <x v="2"/>
    <x v="7"/>
    <x v="0"/>
    <x v="0"/>
    <x v="5"/>
    <x v="0"/>
  </r>
  <r>
    <n v="24"/>
    <x v="2"/>
    <x v="3"/>
    <s v="F.Solbakken"/>
    <x v="23"/>
    <x v="0"/>
    <x v="1"/>
    <n v="220"/>
    <x v="0"/>
    <x v="1"/>
    <x v="0"/>
    <x v="12"/>
    <x v="5"/>
    <x v="2"/>
    <x v="6"/>
    <x v="0"/>
    <x v="0"/>
    <x v="5"/>
    <x v="0"/>
  </r>
  <r>
    <n v="38"/>
    <x v="3"/>
    <x v="1"/>
    <s v="A. Gravdal"/>
    <x v="26"/>
    <x v="0"/>
    <x v="1"/>
    <n v="157"/>
    <x v="0"/>
    <x v="1"/>
    <x v="0"/>
    <x v="7"/>
    <x v="5"/>
    <x v="2"/>
    <x v="6"/>
    <x v="0"/>
    <x v="0"/>
    <x v="5"/>
    <x v="0"/>
  </r>
  <r>
    <n v="51"/>
    <x v="0"/>
    <x v="2"/>
    <s v="J.Galleberg"/>
    <x v="9"/>
    <x v="0"/>
    <x v="1"/>
    <n v="250"/>
    <x v="0"/>
    <x v="0"/>
    <x v="1"/>
    <x v="6"/>
    <x v="5"/>
    <x v="2"/>
    <x v="6"/>
    <x v="0"/>
    <x v="0"/>
    <x v="5"/>
    <x v="0"/>
  </r>
  <r>
    <n v="61"/>
    <x v="4"/>
    <x v="2"/>
    <s v="T.Lærum"/>
    <x v="2"/>
    <x v="0"/>
    <x v="1"/>
    <n v="246"/>
    <x v="0"/>
    <x v="0"/>
    <x v="1"/>
    <x v="10"/>
    <x v="5"/>
    <x v="2"/>
    <x v="6"/>
    <x v="0"/>
    <x v="0"/>
    <x v="5"/>
    <x v="0"/>
  </r>
  <r>
    <n v="7"/>
    <x v="2"/>
    <x v="3"/>
    <s v="J.Nøtnes"/>
    <x v="9"/>
    <x v="0"/>
    <x v="2"/>
    <n v="245"/>
    <x v="0"/>
    <x v="0"/>
    <x v="1"/>
    <x v="8"/>
    <x v="5"/>
    <x v="2"/>
    <x v="5"/>
    <x v="0"/>
    <x v="0"/>
    <x v="5"/>
    <x v="0"/>
  </r>
  <r>
    <n v="31"/>
    <x v="0"/>
    <x v="0"/>
    <s v="B.Bonden"/>
    <x v="20"/>
    <x v="0"/>
    <x v="3"/>
    <m/>
    <x v="0"/>
    <x v="1"/>
    <x v="0"/>
    <x v="6"/>
    <x v="6"/>
    <x v="2"/>
    <x v="9"/>
    <x v="2"/>
    <x v="0"/>
    <x v="6"/>
    <x v="0"/>
  </r>
  <r>
    <n v="35"/>
    <x v="0"/>
    <x v="0"/>
    <s v="P.Backe"/>
    <x v="7"/>
    <x v="0"/>
    <x v="0"/>
    <n v="240"/>
    <x v="0"/>
    <x v="1"/>
    <x v="0"/>
    <x v="12"/>
    <x v="6"/>
    <x v="2"/>
    <x v="8"/>
    <x v="0"/>
    <x v="0"/>
    <x v="6"/>
    <x v="0"/>
  </r>
  <r>
    <n v="29"/>
    <x v="0"/>
    <x v="0"/>
    <s v="K.O.Espeseth"/>
    <x v="28"/>
    <x v="0"/>
    <x v="0"/>
    <n v="204"/>
    <x v="0"/>
    <x v="0"/>
    <x v="1"/>
    <x v="5"/>
    <x v="6"/>
    <x v="2"/>
    <x v="8"/>
    <x v="0"/>
    <x v="0"/>
    <x v="6"/>
    <x v="0"/>
  </r>
  <r>
    <n v="16"/>
    <x v="3"/>
    <x v="1"/>
    <s v="A. Gravdal"/>
    <x v="10"/>
    <x v="0"/>
    <x v="0"/>
    <n v="205"/>
    <x v="0"/>
    <x v="0"/>
    <x v="1"/>
    <x v="7"/>
    <x v="6"/>
    <x v="2"/>
    <x v="8"/>
    <x v="0"/>
    <x v="0"/>
    <x v="6"/>
    <x v="0"/>
  </r>
  <r>
    <n v="44"/>
    <x v="0"/>
    <x v="0"/>
    <s v="K.O.Espeseth"/>
    <x v="4"/>
    <x v="0"/>
    <x v="1"/>
    <m/>
    <x v="0"/>
    <x v="0"/>
    <x v="1"/>
    <x v="6"/>
    <x v="6"/>
    <x v="2"/>
    <x v="7"/>
    <x v="0"/>
    <x v="0"/>
    <x v="6"/>
    <x v="0"/>
  </r>
  <r>
    <n v="6"/>
    <x v="2"/>
    <x v="3"/>
    <s v="J.H.Kallager"/>
    <x v="15"/>
    <x v="0"/>
    <x v="2"/>
    <m/>
    <x v="0"/>
    <x v="0"/>
    <x v="1"/>
    <x v="10"/>
    <x v="6"/>
    <x v="2"/>
    <x v="6"/>
    <x v="0"/>
    <x v="0"/>
    <x v="6"/>
    <x v="0"/>
  </r>
  <r>
    <n v="40"/>
    <x v="0"/>
    <x v="2"/>
    <s v="J.Galleberg"/>
    <x v="20"/>
    <x v="0"/>
    <x v="0"/>
    <n v="240"/>
    <x v="0"/>
    <x v="1"/>
    <x v="0"/>
    <x v="7"/>
    <x v="7"/>
    <x v="2"/>
    <x v="9"/>
    <x v="0"/>
    <x v="0"/>
    <x v="6"/>
    <x v="0"/>
  </r>
  <r>
    <n v="21"/>
    <x v="1"/>
    <x v="1"/>
    <s v="E.Juel"/>
    <x v="25"/>
    <x v="0"/>
    <x v="0"/>
    <n v="155"/>
    <x v="0"/>
    <x v="0"/>
    <x v="1"/>
    <x v="0"/>
    <x v="7"/>
    <x v="2"/>
    <x v="9"/>
    <x v="0"/>
    <x v="0"/>
    <x v="6"/>
    <x v="0"/>
  </r>
  <r>
    <n v="45"/>
    <x v="0"/>
    <x v="0"/>
    <s v="L.Lørdahl"/>
    <x v="23"/>
    <x v="0"/>
    <x v="1"/>
    <n v="235"/>
    <x v="0"/>
    <x v="1"/>
    <x v="0"/>
    <x v="8"/>
    <x v="7"/>
    <x v="2"/>
    <x v="8"/>
    <x v="0"/>
    <x v="0"/>
    <x v="6"/>
    <x v="0"/>
  </r>
  <r>
    <n v="28"/>
    <x v="1"/>
    <x v="1"/>
    <s v="K. O Røed"/>
    <x v="20"/>
    <x v="0"/>
    <x v="2"/>
    <n v="224"/>
    <x v="0"/>
    <x v="0"/>
    <x v="1"/>
    <x v="11"/>
    <x v="7"/>
    <x v="2"/>
    <x v="7"/>
    <x v="0"/>
    <x v="0"/>
    <x v="6"/>
    <x v="0"/>
  </r>
  <r>
    <n v="43"/>
    <x v="0"/>
    <x v="2"/>
    <s v="S.Pettersen"/>
    <x v="17"/>
    <x v="0"/>
    <x v="3"/>
    <n v="237"/>
    <x v="0"/>
    <x v="0"/>
    <x v="1"/>
    <x v="10"/>
    <x v="8"/>
    <x v="2"/>
    <x v="10"/>
    <x v="0"/>
    <x v="0"/>
    <x v="6"/>
    <x v="0"/>
  </r>
  <r>
    <n v="35"/>
    <x v="0"/>
    <x v="0"/>
    <s v="L.Lørdahl"/>
    <x v="3"/>
    <x v="0"/>
    <x v="3"/>
    <n v="270"/>
    <x v="0"/>
    <x v="0"/>
    <x v="1"/>
    <x v="8"/>
    <x v="8"/>
    <x v="2"/>
    <x v="10"/>
    <x v="0"/>
    <x v="0"/>
    <x v="6"/>
    <x v="0"/>
  </r>
  <r>
    <n v="19"/>
    <x v="1"/>
    <x v="1"/>
    <s v="E.Juel"/>
    <x v="6"/>
    <x v="0"/>
    <x v="0"/>
    <n v="190"/>
    <x v="0"/>
    <x v="0"/>
    <x v="0"/>
    <x v="10"/>
    <x v="8"/>
    <x v="2"/>
    <x v="11"/>
    <x v="0"/>
    <x v="0"/>
    <x v="6"/>
    <x v="0"/>
  </r>
  <r>
    <n v="4"/>
    <x v="1"/>
    <x v="1"/>
    <s v="E.Juel"/>
    <x v="20"/>
    <x v="0"/>
    <x v="1"/>
    <n v="212"/>
    <x v="0"/>
    <x v="0"/>
    <x v="0"/>
    <x v="7"/>
    <x v="8"/>
    <x v="2"/>
    <x v="9"/>
    <x v="0"/>
    <x v="0"/>
    <x v="6"/>
    <x v="0"/>
  </r>
  <r>
    <n v="34"/>
    <x v="2"/>
    <x v="3"/>
    <s v="M.Sand"/>
    <x v="18"/>
    <x v="0"/>
    <x v="1"/>
    <n v="186"/>
    <x v="0"/>
    <x v="1"/>
    <x v="0"/>
    <x v="7"/>
    <x v="8"/>
    <x v="2"/>
    <x v="9"/>
    <x v="0"/>
    <x v="0"/>
    <x v="6"/>
    <x v="0"/>
  </r>
  <r>
    <n v="41"/>
    <x v="0"/>
    <x v="1"/>
    <s v="H. Skjørdal"/>
    <x v="6"/>
    <x v="1"/>
    <x v="1"/>
    <m/>
    <x v="0"/>
    <x v="0"/>
    <x v="0"/>
    <x v="7"/>
    <x v="8"/>
    <x v="2"/>
    <x v="9"/>
    <x v="0"/>
    <x v="0"/>
    <x v="6"/>
    <x v="0"/>
  </r>
  <r>
    <n v="36"/>
    <x v="0"/>
    <x v="0"/>
    <s v="K.O.Espeseth"/>
    <x v="3"/>
    <x v="1"/>
    <x v="2"/>
    <n v="185"/>
    <x v="0"/>
    <x v="1"/>
    <x v="0"/>
    <x v="12"/>
    <x v="8"/>
    <x v="2"/>
    <x v="8"/>
    <x v="0"/>
    <x v="0"/>
    <x v="6"/>
    <x v="0"/>
  </r>
  <r>
    <n v="26"/>
    <x v="1"/>
    <x v="1"/>
    <s v="Svelvik Bruk"/>
    <x v="4"/>
    <x v="0"/>
    <x v="3"/>
    <n v="189"/>
    <x v="0"/>
    <x v="1"/>
    <x v="0"/>
    <x v="13"/>
    <x v="9"/>
    <x v="2"/>
    <x v="12"/>
    <x v="0"/>
    <x v="0"/>
    <x v="6"/>
    <x v="0"/>
  </r>
  <r>
    <n v="46"/>
    <x v="0"/>
    <x v="0"/>
    <s v="M. Stenbrenden"/>
    <x v="4"/>
    <x v="1"/>
    <x v="1"/>
    <n v="191"/>
    <x v="0"/>
    <x v="1"/>
    <x v="0"/>
    <x v="14"/>
    <x v="9"/>
    <x v="2"/>
    <x v="11"/>
    <x v="0"/>
    <x v="0"/>
    <x v="6"/>
    <x v="0"/>
  </r>
  <r>
    <n v="5"/>
    <x v="1"/>
    <x v="1"/>
    <s v="E.Juel"/>
    <x v="20"/>
    <x v="0"/>
    <x v="1"/>
    <n v="246"/>
    <x v="0"/>
    <x v="0"/>
    <x v="0"/>
    <x v="7"/>
    <x v="10"/>
    <x v="2"/>
    <x v="10"/>
    <x v="0"/>
    <x v="0"/>
    <x v="6"/>
    <x v="0"/>
  </r>
  <r>
    <n v="33"/>
    <x v="1"/>
    <x v="1"/>
    <s v="K. O Røed"/>
    <x v="16"/>
    <x v="1"/>
    <x v="2"/>
    <n v="190"/>
    <x v="4"/>
    <x v="0"/>
    <x v="0"/>
    <x v="0"/>
    <x v="11"/>
    <x v="2"/>
    <x v="10"/>
    <x v="0"/>
    <x v="0"/>
    <x v="6"/>
    <x v="0"/>
  </r>
  <r>
    <n v="39"/>
    <x v="0"/>
    <x v="0"/>
    <s v="P.Backe"/>
    <x v="27"/>
    <x v="0"/>
    <x v="3"/>
    <n v="170"/>
    <x v="0"/>
    <x v="0"/>
    <x v="1"/>
    <x v="3"/>
    <x v="12"/>
    <x v="2"/>
    <x v="13"/>
    <x v="2"/>
    <x v="0"/>
    <x v="6"/>
    <x v="0"/>
  </r>
  <r>
    <n v="19"/>
    <x v="1"/>
    <x v="1"/>
    <s v="E.Juel"/>
    <x v="1"/>
    <x v="0"/>
    <x v="2"/>
    <n v="234"/>
    <x v="0"/>
    <x v="1"/>
    <x v="0"/>
    <x v="15"/>
    <x v="12"/>
    <x v="2"/>
    <x v="12"/>
    <x v="0"/>
    <x v="0"/>
    <x v="6"/>
    <x v="0"/>
  </r>
  <r>
    <n v="24"/>
    <x v="1"/>
    <x v="1"/>
    <s v="Svelvik Bruk"/>
    <x v="3"/>
    <x v="0"/>
    <x v="3"/>
    <n v="200"/>
    <x v="0"/>
    <x v="0"/>
    <x v="1"/>
    <x v="11"/>
    <x v="13"/>
    <x v="2"/>
    <x v="14"/>
    <x v="1"/>
    <x v="0"/>
    <x v="7"/>
    <x v="0"/>
  </r>
  <r>
    <n v="56"/>
    <x v="4"/>
    <x v="2"/>
    <s v="Harald Næss"/>
    <x v="9"/>
    <x v="0"/>
    <x v="1"/>
    <m/>
    <x v="5"/>
    <x v="2"/>
    <x v="1"/>
    <x v="6"/>
    <x v="14"/>
    <x v="2"/>
    <x v="15"/>
    <x v="0"/>
    <x v="0"/>
    <x v="7"/>
    <x v="0"/>
  </r>
  <r>
    <n v="55"/>
    <x v="0"/>
    <x v="2"/>
    <s v="T. Nevra"/>
    <x v="7"/>
    <x v="0"/>
    <x v="1"/>
    <m/>
    <x v="0"/>
    <x v="0"/>
    <x v="0"/>
    <x v="0"/>
    <x v="15"/>
    <x v="2"/>
    <x v="16"/>
    <x v="0"/>
    <x v="0"/>
    <x v="7"/>
    <x v="0"/>
  </r>
  <r>
    <n v="88"/>
    <x v="4"/>
    <x v="2"/>
    <s v="H.Næss"/>
    <x v="15"/>
    <x v="0"/>
    <x v="0"/>
    <n v="105"/>
    <x v="0"/>
    <x v="0"/>
    <x v="0"/>
    <x v="0"/>
    <x v="0"/>
    <x v="2"/>
    <x v="0"/>
    <x v="0"/>
    <x v="1"/>
    <x v="8"/>
    <x v="0"/>
  </r>
  <r>
    <n v="86"/>
    <x v="1"/>
    <x v="2"/>
    <s v="B.H.Finsrud"/>
    <x v="9"/>
    <x v="0"/>
    <x v="0"/>
    <n v="70"/>
    <x v="0"/>
    <x v="0"/>
    <x v="0"/>
    <x v="0"/>
    <x v="0"/>
    <x v="2"/>
    <x v="0"/>
    <x v="0"/>
    <x v="1"/>
    <x v="8"/>
    <x v="0"/>
  </r>
  <r>
    <n v="83"/>
    <x v="0"/>
    <x v="0"/>
    <s v="P.Backe"/>
    <x v="2"/>
    <x v="0"/>
    <x v="0"/>
    <n v="50"/>
    <x v="0"/>
    <x v="0"/>
    <x v="0"/>
    <x v="0"/>
    <x v="0"/>
    <x v="0"/>
    <x v="0"/>
    <x v="0"/>
    <x v="1"/>
    <x v="8"/>
    <x v="0"/>
  </r>
  <r>
    <n v="81"/>
    <x v="0"/>
    <x v="0"/>
    <s v="M. Stenbrenden"/>
    <x v="3"/>
    <x v="0"/>
    <x v="0"/>
    <n v="56"/>
    <x v="0"/>
    <x v="0"/>
    <x v="0"/>
    <x v="0"/>
    <x v="0"/>
    <x v="0"/>
    <x v="0"/>
    <x v="0"/>
    <x v="1"/>
    <x v="8"/>
    <x v="0"/>
  </r>
  <r>
    <n v="59"/>
    <x v="2"/>
    <x v="3"/>
    <s v="M.Gregersen"/>
    <x v="13"/>
    <x v="0"/>
    <x v="0"/>
    <n v="45"/>
    <x v="0"/>
    <x v="0"/>
    <x v="0"/>
    <x v="0"/>
    <x v="0"/>
    <x v="0"/>
    <x v="0"/>
    <x v="0"/>
    <x v="1"/>
    <x v="8"/>
    <x v="0"/>
  </r>
  <r>
    <n v="60"/>
    <x v="2"/>
    <x v="3"/>
    <s v="A.Stendal"/>
    <x v="9"/>
    <x v="0"/>
    <x v="1"/>
    <n v="45"/>
    <x v="0"/>
    <x v="0"/>
    <x v="0"/>
    <x v="0"/>
    <x v="0"/>
    <x v="0"/>
    <x v="1"/>
    <x v="0"/>
    <x v="1"/>
    <x v="8"/>
    <x v="0"/>
  </r>
  <r>
    <n v="61"/>
    <x v="0"/>
    <x v="0"/>
    <s v="L.Lørdahl"/>
    <x v="25"/>
    <x v="1"/>
    <x v="1"/>
    <n v="70"/>
    <x v="0"/>
    <x v="0"/>
    <x v="0"/>
    <x v="0"/>
    <x v="0"/>
    <x v="0"/>
    <x v="1"/>
    <x v="0"/>
    <x v="1"/>
    <x v="8"/>
    <x v="0"/>
  </r>
  <r>
    <n v="62"/>
    <x v="0"/>
    <x v="0"/>
    <s v="P.Backe"/>
    <x v="3"/>
    <x v="1"/>
    <x v="1"/>
    <n v="50"/>
    <x v="0"/>
    <x v="0"/>
    <x v="0"/>
    <x v="0"/>
    <x v="0"/>
    <x v="0"/>
    <x v="1"/>
    <x v="0"/>
    <x v="1"/>
    <x v="8"/>
    <x v="0"/>
  </r>
  <r>
    <n v="56"/>
    <x v="3"/>
    <x v="1"/>
    <s v="B.E.Prøis"/>
    <x v="13"/>
    <x v="0"/>
    <x v="2"/>
    <n v="52"/>
    <x v="0"/>
    <x v="0"/>
    <x v="0"/>
    <x v="0"/>
    <x v="0"/>
    <x v="2"/>
    <x v="2"/>
    <x v="0"/>
    <x v="1"/>
    <x v="8"/>
    <x v="0"/>
  </r>
  <r>
    <n v="59"/>
    <x v="1"/>
    <x v="1"/>
    <s v="E.Juel"/>
    <x v="6"/>
    <x v="0"/>
    <x v="2"/>
    <n v="39.6"/>
    <x v="0"/>
    <x v="0"/>
    <x v="0"/>
    <x v="0"/>
    <x v="0"/>
    <x v="2"/>
    <x v="2"/>
    <x v="0"/>
    <x v="1"/>
    <x v="8"/>
    <x v="0"/>
  </r>
  <r>
    <n v="62"/>
    <x v="1"/>
    <x v="1"/>
    <s v="E.Juel"/>
    <x v="4"/>
    <x v="0"/>
    <x v="2"/>
    <n v="42.2"/>
    <x v="0"/>
    <x v="0"/>
    <x v="0"/>
    <x v="0"/>
    <x v="0"/>
    <x v="2"/>
    <x v="2"/>
    <x v="0"/>
    <x v="1"/>
    <x v="8"/>
    <x v="0"/>
  </r>
  <r>
    <n v="67"/>
    <x v="1"/>
    <x v="1"/>
    <s v="E.Juel"/>
    <x v="25"/>
    <x v="0"/>
    <x v="2"/>
    <n v="43"/>
    <x v="0"/>
    <x v="0"/>
    <x v="0"/>
    <x v="0"/>
    <x v="0"/>
    <x v="2"/>
    <x v="2"/>
    <x v="0"/>
    <x v="1"/>
    <x v="8"/>
    <x v="0"/>
  </r>
  <r>
    <n v="70"/>
    <x v="1"/>
    <x v="1"/>
    <s v="E.Juel"/>
    <x v="26"/>
    <x v="0"/>
    <x v="2"/>
    <n v="56"/>
    <x v="0"/>
    <x v="0"/>
    <x v="0"/>
    <x v="0"/>
    <x v="0"/>
    <x v="2"/>
    <x v="2"/>
    <x v="0"/>
    <x v="1"/>
    <x v="8"/>
    <x v="0"/>
  </r>
  <r>
    <n v="72"/>
    <x v="1"/>
    <x v="1"/>
    <s v="E.Juel"/>
    <x v="29"/>
    <x v="0"/>
    <x v="2"/>
    <n v="28"/>
    <x v="0"/>
    <x v="0"/>
    <x v="0"/>
    <x v="0"/>
    <x v="0"/>
    <x v="2"/>
    <x v="2"/>
    <x v="0"/>
    <x v="1"/>
    <x v="8"/>
    <x v="0"/>
  </r>
  <r>
    <n v="75"/>
    <x v="1"/>
    <x v="1"/>
    <s v="E.Juel"/>
    <x v="14"/>
    <x v="0"/>
    <x v="2"/>
    <n v="31"/>
    <x v="0"/>
    <x v="0"/>
    <x v="0"/>
    <x v="0"/>
    <x v="0"/>
    <x v="2"/>
    <x v="2"/>
    <x v="0"/>
    <x v="1"/>
    <x v="8"/>
    <x v="0"/>
  </r>
  <r>
    <n v="76"/>
    <x v="1"/>
    <x v="1"/>
    <s v="E.Juel"/>
    <x v="13"/>
    <x v="0"/>
    <x v="2"/>
    <n v="48"/>
    <x v="0"/>
    <x v="0"/>
    <x v="0"/>
    <x v="0"/>
    <x v="0"/>
    <x v="2"/>
    <x v="2"/>
    <x v="0"/>
    <x v="1"/>
    <x v="8"/>
    <x v="0"/>
  </r>
  <r>
    <n v="78"/>
    <x v="0"/>
    <x v="1"/>
    <s v="H. Skjørdal"/>
    <x v="25"/>
    <x v="0"/>
    <x v="2"/>
    <n v="47"/>
    <x v="0"/>
    <x v="0"/>
    <x v="0"/>
    <x v="0"/>
    <x v="0"/>
    <x v="2"/>
    <x v="2"/>
    <x v="0"/>
    <x v="1"/>
    <x v="8"/>
    <x v="0"/>
  </r>
  <r>
    <n v="83"/>
    <x v="1"/>
    <x v="1"/>
    <s v="K. O Røed"/>
    <x v="13"/>
    <x v="0"/>
    <x v="2"/>
    <n v="20"/>
    <x v="0"/>
    <x v="0"/>
    <x v="0"/>
    <x v="0"/>
    <x v="0"/>
    <x v="2"/>
    <x v="2"/>
    <x v="0"/>
    <x v="1"/>
    <x v="8"/>
    <x v="0"/>
  </r>
  <r>
    <n v="88"/>
    <x v="1"/>
    <x v="2"/>
    <s v="B.H.Finsrud"/>
    <x v="17"/>
    <x v="1"/>
    <x v="2"/>
    <n v="65.5"/>
    <x v="0"/>
    <x v="0"/>
    <x v="0"/>
    <x v="0"/>
    <x v="0"/>
    <x v="0"/>
    <x v="2"/>
    <x v="0"/>
    <x v="1"/>
    <x v="8"/>
    <x v="0"/>
  </r>
  <r>
    <n v="100"/>
    <x v="0"/>
    <x v="2"/>
    <s v="S.Pettersen"/>
    <x v="15"/>
    <x v="0"/>
    <x v="3"/>
    <n v="93"/>
    <x v="0"/>
    <x v="0"/>
    <x v="0"/>
    <x v="0"/>
    <x v="1"/>
    <x v="2"/>
    <x v="3"/>
    <x v="0"/>
    <x v="1"/>
    <x v="9"/>
    <x v="0"/>
  </r>
  <r>
    <n v="99"/>
    <x v="0"/>
    <x v="2"/>
    <s v="S.Pettersen"/>
    <x v="1"/>
    <x v="0"/>
    <x v="3"/>
    <n v="151"/>
    <x v="0"/>
    <x v="0"/>
    <x v="0"/>
    <x v="0"/>
    <x v="1"/>
    <x v="2"/>
    <x v="3"/>
    <x v="0"/>
    <x v="1"/>
    <x v="9"/>
    <x v="0"/>
  </r>
  <r>
    <n v="98"/>
    <x v="0"/>
    <x v="2"/>
    <s v="S.Pettersen"/>
    <x v="4"/>
    <x v="0"/>
    <x v="3"/>
    <n v="107"/>
    <x v="0"/>
    <x v="0"/>
    <x v="0"/>
    <x v="0"/>
    <x v="1"/>
    <x v="2"/>
    <x v="3"/>
    <x v="0"/>
    <x v="1"/>
    <x v="9"/>
    <x v="0"/>
  </r>
  <r>
    <n v="96"/>
    <x v="4"/>
    <x v="2"/>
    <s v="S.Grepperud"/>
    <x v="17"/>
    <x v="0"/>
    <x v="3"/>
    <n v="115"/>
    <x v="0"/>
    <x v="0"/>
    <x v="0"/>
    <x v="0"/>
    <x v="1"/>
    <x v="2"/>
    <x v="3"/>
    <x v="0"/>
    <x v="1"/>
    <x v="9"/>
    <x v="0"/>
  </r>
  <r>
    <n v="93"/>
    <x v="0"/>
    <x v="2"/>
    <s v="J.Galleberg"/>
    <x v="22"/>
    <x v="0"/>
    <x v="3"/>
    <n v="101"/>
    <x v="0"/>
    <x v="0"/>
    <x v="0"/>
    <x v="0"/>
    <x v="1"/>
    <x v="2"/>
    <x v="3"/>
    <x v="0"/>
    <x v="1"/>
    <x v="9"/>
    <x v="0"/>
  </r>
  <r>
    <n v="91"/>
    <x v="4"/>
    <x v="2"/>
    <s v="H.Næss"/>
    <x v="20"/>
    <x v="0"/>
    <x v="3"/>
    <n v="123"/>
    <x v="0"/>
    <x v="0"/>
    <x v="0"/>
    <x v="0"/>
    <x v="1"/>
    <x v="2"/>
    <x v="3"/>
    <x v="0"/>
    <x v="1"/>
    <x v="9"/>
    <x v="0"/>
  </r>
  <r>
    <n v="88"/>
    <x v="0"/>
    <x v="2"/>
    <s v="B.Å.Erlandsen"/>
    <x v="4"/>
    <x v="0"/>
    <x v="3"/>
    <n v="114"/>
    <x v="0"/>
    <x v="0"/>
    <x v="0"/>
    <x v="0"/>
    <x v="1"/>
    <x v="2"/>
    <x v="3"/>
    <x v="0"/>
    <x v="1"/>
    <x v="9"/>
    <x v="0"/>
  </r>
  <r>
    <n v="87"/>
    <x v="1"/>
    <x v="2"/>
    <s v="B.H.Finsund"/>
    <x v="23"/>
    <x v="0"/>
    <x v="3"/>
    <n v="131"/>
    <x v="0"/>
    <x v="0"/>
    <x v="0"/>
    <x v="0"/>
    <x v="1"/>
    <x v="2"/>
    <x v="3"/>
    <x v="1"/>
    <x v="1"/>
    <x v="9"/>
    <x v="0"/>
  </r>
  <r>
    <n v="80"/>
    <x v="1"/>
    <x v="1"/>
    <s v="Svelvik Bruk"/>
    <x v="28"/>
    <x v="0"/>
    <x v="3"/>
    <n v="91"/>
    <x v="0"/>
    <x v="0"/>
    <x v="0"/>
    <x v="0"/>
    <x v="1"/>
    <x v="2"/>
    <x v="3"/>
    <x v="0"/>
    <x v="1"/>
    <x v="9"/>
    <x v="0"/>
  </r>
  <r>
    <n v="78"/>
    <x v="1"/>
    <x v="1"/>
    <s v="Svelvik Bruk"/>
    <x v="15"/>
    <x v="0"/>
    <x v="3"/>
    <n v="86"/>
    <x v="0"/>
    <x v="0"/>
    <x v="0"/>
    <x v="0"/>
    <x v="1"/>
    <x v="2"/>
    <x v="3"/>
    <x v="0"/>
    <x v="1"/>
    <x v="9"/>
    <x v="0"/>
  </r>
  <r>
    <n v="75"/>
    <x v="1"/>
    <x v="1"/>
    <s v="Svelvik Bruk"/>
    <x v="16"/>
    <x v="0"/>
    <x v="3"/>
    <n v="109"/>
    <x v="0"/>
    <x v="0"/>
    <x v="0"/>
    <x v="0"/>
    <x v="1"/>
    <x v="2"/>
    <x v="3"/>
    <x v="0"/>
    <x v="1"/>
    <x v="9"/>
    <x v="0"/>
  </r>
  <r>
    <n v="71"/>
    <x v="1"/>
    <x v="1"/>
    <s v="Skjelderumskogen"/>
    <x v="13"/>
    <x v="0"/>
    <x v="3"/>
    <n v="133"/>
    <x v="0"/>
    <x v="0"/>
    <x v="0"/>
    <x v="0"/>
    <x v="1"/>
    <x v="2"/>
    <x v="3"/>
    <x v="0"/>
    <x v="1"/>
    <x v="9"/>
    <x v="0"/>
  </r>
  <r>
    <n v="66"/>
    <x v="3"/>
    <x v="1"/>
    <s v="Evjenmarka"/>
    <x v="4"/>
    <x v="0"/>
    <x v="3"/>
    <n v="154"/>
    <x v="0"/>
    <x v="0"/>
    <x v="0"/>
    <x v="0"/>
    <x v="1"/>
    <x v="2"/>
    <x v="3"/>
    <x v="0"/>
    <x v="1"/>
    <x v="9"/>
    <x v="0"/>
  </r>
  <r>
    <n v="64"/>
    <x v="3"/>
    <x v="1"/>
    <s v="Evjenmarka"/>
    <x v="20"/>
    <x v="0"/>
    <x v="3"/>
    <n v="96"/>
    <x v="0"/>
    <x v="0"/>
    <x v="0"/>
    <x v="0"/>
    <x v="1"/>
    <x v="2"/>
    <x v="3"/>
    <x v="0"/>
    <x v="1"/>
    <x v="9"/>
    <x v="0"/>
  </r>
  <r>
    <n v="61"/>
    <x v="2"/>
    <x v="3"/>
    <s v="M.Sand"/>
    <x v="15"/>
    <x v="0"/>
    <x v="3"/>
    <n v="116"/>
    <x v="0"/>
    <x v="0"/>
    <x v="0"/>
    <x v="0"/>
    <x v="1"/>
    <x v="2"/>
    <x v="3"/>
    <x v="0"/>
    <x v="1"/>
    <x v="9"/>
    <x v="0"/>
  </r>
  <r>
    <n v="60"/>
    <x v="2"/>
    <x v="3"/>
    <s v="M.Sand"/>
    <x v="20"/>
    <x v="0"/>
    <x v="3"/>
    <n v="106"/>
    <x v="0"/>
    <x v="0"/>
    <x v="0"/>
    <x v="0"/>
    <x v="1"/>
    <x v="2"/>
    <x v="3"/>
    <x v="0"/>
    <x v="1"/>
    <x v="9"/>
    <x v="0"/>
  </r>
  <r>
    <n v="51"/>
    <x v="2"/>
    <x v="3"/>
    <s v="A.Stendal"/>
    <x v="11"/>
    <x v="0"/>
    <x v="3"/>
    <n v="93"/>
    <x v="0"/>
    <x v="0"/>
    <x v="0"/>
    <x v="0"/>
    <x v="1"/>
    <x v="2"/>
    <x v="3"/>
    <x v="0"/>
    <x v="1"/>
    <x v="9"/>
    <x v="0"/>
  </r>
  <r>
    <n v="93"/>
    <x v="4"/>
    <x v="2"/>
    <s v="T.Lærum"/>
    <x v="1"/>
    <x v="0"/>
    <x v="0"/>
    <n v="93"/>
    <x v="0"/>
    <x v="0"/>
    <x v="0"/>
    <x v="0"/>
    <x v="1"/>
    <x v="2"/>
    <x v="4"/>
    <x v="0"/>
    <x v="1"/>
    <x v="9"/>
    <x v="0"/>
  </r>
  <r>
    <n v="87"/>
    <x v="1"/>
    <x v="2"/>
    <s v="B.H.Finsrud"/>
    <x v="8"/>
    <x v="0"/>
    <x v="0"/>
    <n v="132"/>
    <x v="0"/>
    <x v="0"/>
    <x v="0"/>
    <x v="0"/>
    <x v="1"/>
    <x v="2"/>
    <x v="4"/>
    <x v="0"/>
    <x v="1"/>
    <x v="9"/>
    <x v="0"/>
  </r>
  <r>
    <n v="79"/>
    <x v="0"/>
    <x v="0"/>
    <s v="K.O.Espeseth"/>
    <x v="2"/>
    <x v="0"/>
    <x v="0"/>
    <n v="98"/>
    <x v="0"/>
    <x v="0"/>
    <x v="0"/>
    <x v="0"/>
    <x v="1"/>
    <x v="2"/>
    <x v="4"/>
    <x v="0"/>
    <x v="1"/>
    <x v="9"/>
    <x v="0"/>
  </r>
  <r>
    <n v="78"/>
    <x v="0"/>
    <x v="0"/>
    <s v="A.Bonden"/>
    <x v="9"/>
    <x v="0"/>
    <x v="0"/>
    <n v="131"/>
    <x v="0"/>
    <x v="0"/>
    <x v="0"/>
    <x v="0"/>
    <x v="1"/>
    <x v="2"/>
    <x v="4"/>
    <x v="0"/>
    <x v="1"/>
    <x v="9"/>
    <x v="0"/>
  </r>
  <r>
    <n v="77"/>
    <x v="1"/>
    <x v="1"/>
    <s v="S.Lunda"/>
    <x v="21"/>
    <x v="0"/>
    <x v="0"/>
    <n v="121"/>
    <x v="0"/>
    <x v="0"/>
    <x v="0"/>
    <x v="0"/>
    <x v="1"/>
    <x v="2"/>
    <x v="4"/>
    <x v="0"/>
    <x v="1"/>
    <x v="9"/>
    <x v="0"/>
  </r>
  <r>
    <n v="76"/>
    <x v="1"/>
    <x v="1"/>
    <s v="S.Lunda"/>
    <x v="13"/>
    <x v="0"/>
    <x v="0"/>
    <n v="120"/>
    <x v="0"/>
    <x v="0"/>
    <x v="0"/>
    <x v="0"/>
    <x v="1"/>
    <x v="2"/>
    <x v="4"/>
    <x v="0"/>
    <x v="1"/>
    <x v="9"/>
    <x v="0"/>
  </r>
  <r>
    <n v="74"/>
    <x v="1"/>
    <x v="1"/>
    <s v="S.Lunda"/>
    <x v="22"/>
    <x v="0"/>
    <x v="0"/>
    <n v="118"/>
    <x v="0"/>
    <x v="0"/>
    <x v="0"/>
    <x v="0"/>
    <x v="1"/>
    <x v="2"/>
    <x v="4"/>
    <x v="0"/>
    <x v="1"/>
    <x v="9"/>
    <x v="0"/>
  </r>
  <r>
    <n v="68"/>
    <x v="1"/>
    <x v="1"/>
    <s v="E.Juel"/>
    <x v="20"/>
    <x v="0"/>
    <x v="0"/>
    <n v="101"/>
    <x v="0"/>
    <x v="0"/>
    <x v="0"/>
    <x v="0"/>
    <x v="1"/>
    <x v="2"/>
    <x v="4"/>
    <x v="0"/>
    <x v="1"/>
    <x v="9"/>
    <x v="0"/>
  </r>
  <r>
    <n v="66"/>
    <x v="1"/>
    <x v="1"/>
    <s v="B. Fære"/>
    <x v="15"/>
    <x v="0"/>
    <x v="0"/>
    <n v="119"/>
    <x v="0"/>
    <x v="0"/>
    <x v="0"/>
    <x v="0"/>
    <x v="1"/>
    <x v="2"/>
    <x v="4"/>
    <x v="0"/>
    <x v="1"/>
    <x v="9"/>
    <x v="0"/>
  </r>
  <r>
    <n v="62"/>
    <x v="2"/>
    <x v="3"/>
    <s v="M.Sand"/>
    <x v="6"/>
    <x v="0"/>
    <x v="0"/>
    <n v="98"/>
    <x v="0"/>
    <x v="0"/>
    <x v="0"/>
    <x v="0"/>
    <x v="1"/>
    <x v="2"/>
    <x v="4"/>
    <x v="0"/>
    <x v="1"/>
    <x v="9"/>
    <x v="0"/>
  </r>
  <r>
    <n v="61"/>
    <x v="2"/>
    <x v="3"/>
    <s v="M.Sand"/>
    <x v="9"/>
    <x v="2"/>
    <x v="0"/>
    <n v="100"/>
    <x v="0"/>
    <x v="0"/>
    <x v="0"/>
    <x v="0"/>
    <x v="1"/>
    <x v="2"/>
    <x v="4"/>
    <x v="0"/>
    <x v="1"/>
    <x v="9"/>
    <x v="0"/>
  </r>
  <r>
    <n v="56"/>
    <x v="2"/>
    <x v="3"/>
    <s v="J.H.Kallager"/>
    <x v="11"/>
    <x v="0"/>
    <x v="0"/>
    <n v="140"/>
    <x v="0"/>
    <x v="0"/>
    <x v="0"/>
    <x v="0"/>
    <x v="1"/>
    <x v="2"/>
    <x v="4"/>
    <x v="0"/>
    <x v="1"/>
    <x v="9"/>
    <x v="0"/>
  </r>
  <r>
    <n v="55"/>
    <x v="2"/>
    <x v="3"/>
    <s v="J.H.Kallager"/>
    <x v="6"/>
    <x v="0"/>
    <x v="0"/>
    <n v="115"/>
    <x v="0"/>
    <x v="0"/>
    <x v="0"/>
    <x v="0"/>
    <x v="1"/>
    <x v="2"/>
    <x v="4"/>
    <x v="0"/>
    <x v="1"/>
    <x v="9"/>
    <x v="0"/>
  </r>
  <r>
    <n v="53"/>
    <x v="2"/>
    <x v="3"/>
    <s v="F.Solbakken"/>
    <x v="23"/>
    <x v="0"/>
    <x v="0"/>
    <n v="53"/>
    <x v="0"/>
    <x v="0"/>
    <x v="0"/>
    <x v="0"/>
    <x v="1"/>
    <x v="2"/>
    <x v="4"/>
    <x v="0"/>
    <x v="1"/>
    <x v="9"/>
    <x v="0"/>
  </r>
  <r>
    <n v="62"/>
    <x v="1"/>
    <x v="1"/>
    <s v="B. Fære"/>
    <x v="2"/>
    <x v="0"/>
    <x v="1"/>
    <n v="147"/>
    <x v="0"/>
    <x v="0"/>
    <x v="0"/>
    <x v="0"/>
    <x v="1"/>
    <x v="2"/>
    <x v="0"/>
    <x v="0"/>
    <x v="1"/>
    <x v="9"/>
    <x v="0"/>
  </r>
  <r>
    <n v="63"/>
    <x v="1"/>
    <x v="1"/>
    <s v="B. Fære"/>
    <x v="11"/>
    <x v="0"/>
    <x v="1"/>
    <n v="110"/>
    <x v="0"/>
    <x v="0"/>
    <x v="0"/>
    <x v="0"/>
    <x v="1"/>
    <x v="2"/>
    <x v="0"/>
    <x v="0"/>
    <x v="1"/>
    <x v="9"/>
    <x v="0"/>
  </r>
  <r>
    <n v="64"/>
    <x v="1"/>
    <x v="1"/>
    <s v="B. Fære"/>
    <x v="5"/>
    <x v="0"/>
    <x v="1"/>
    <n v="127"/>
    <x v="0"/>
    <x v="0"/>
    <x v="0"/>
    <x v="0"/>
    <x v="1"/>
    <x v="2"/>
    <x v="0"/>
    <x v="0"/>
    <x v="1"/>
    <x v="9"/>
    <x v="0"/>
  </r>
  <r>
    <n v="65"/>
    <x v="1"/>
    <x v="1"/>
    <s v="E.Juel"/>
    <x v="28"/>
    <x v="0"/>
    <x v="1"/>
    <n v="100"/>
    <x v="0"/>
    <x v="0"/>
    <x v="0"/>
    <x v="0"/>
    <x v="1"/>
    <x v="2"/>
    <x v="0"/>
    <x v="0"/>
    <x v="1"/>
    <x v="9"/>
    <x v="0"/>
  </r>
  <r>
    <n v="66"/>
    <x v="1"/>
    <x v="1"/>
    <s v="K. O Røed"/>
    <x v="16"/>
    <x v="0"/>
    <x v="1"/>
    <n v="78"/>
    <x v="0"/>
    <x v="0"/>
    <x v="0"/>
    <x v="0"/>
    <x v="1"/>
    <x v="2"/>
    <x v="0"/>
    <x v="0"/>
    <x v="1"/>
    <x v="9"/>
    <x v="0"/>
  </r>
  <r>
    <n v="67"/>
    <x v="1"/>
    <x v="2"/>
    <s v="B.Å.Erlandsen"/>
    <x v="18"/>
    <x v="0"/>
    <x v="1"/>
    <n v="118"/>
    <x v="0"/>
    <x v="0"/>
    <x v="0"/>
    <x v="0"/>
    <x v="1"/>
    <x v="2"/>
    <x v="0"/>
    <x v="0"/>
    <x v="1"/>
    <x v="9"/>
    <x v="0"/>
  </r>
  <r>
    <n v="68"/>
    <x v="2"/>
    <x v="3"/>
    <s v="M.Sand"/>
    <x v="4"/>
    <x v="0"/>
    <x v="1"/>
    <n v="90"/>
    <x v="0"/>
    <x v="0"/>
    <x v="0"/>
    <x v="0"/>
    <x v="1"/>
    <x v="2"/>
    <x v="0"/>
    <x v="0"/>
    <x v="1"/>
    <x v="9"/>
    <x v="0"/>
  </r>
  <r>
    <n v="69"/>
    <x v="0"/>
    <x v="0"/>
    <s v="K.O.Espeseth"/>
    <x v="29"/>
    <x v="0"/>
    <x v="1"/>
    <n v="135"/>
    <x v="0"/>
    <x v="0"/>
    <x v="0"/>
    <x v="0"/>
    <x v="1"/>
    <x v="2"/>
    <x v="0"/>
    <x v="0"/>
    <x v="1"/>
    <x v="9"/>
    <x v="0"/>
  </r>
  <r>
    <n v="70"/>
    <x v="0"/>
    <x v="0"/>
    <s v="L.Lørdahl"/>
    <x v="19"/>
    <x v="0"/>
    <x v="1"/>
    <n v="80"/>
    <x v="0"/>
    <x v="0"/>
    <x v="0"/>
    <x v="0"/>
    <x v="1"/>
    <x v="2"/>
    <x v="0"/>
    <x v="0"/>
    <x v="1"/>
    <x v="9"/>
    <x v="0"/>
  </r>
  <r>
    <n v="71"/>
    <x v="0"/>
    <x v="2"/>
    <s v="J.Galleberg"/>
    <x v="0"/>
    <x v="0"/>
    <x v="1"/>
    <n v="112"/>
    <x v="0"/>
    <x v="0"/>
    <x v="0"/>
    <x v="0"/>
    <x v="1"/>
    <x v="2"/>
    <x v="0"/>
    <x v="0"/>
    <x v="1"/>
    <x v="9"/>
    <x v="0"/>
  </r>
  <r>
    <n v="51"/>
    <x v="2"/>
    <x v="3"/>
    <s v="M.Sand"/>
    <x v="0"/>
    <x v="0"/>
    <x v="2"/>
    <n v="132"/>
    <x v="0"/>
    <x v="0"/>
    <x v="0"/>
    <x v="0"/>
    <x v="1"/>
    <x v="2"/>
    <x v="1"/>
    <x v="0"/>
    <x v="1"/>
    <x v="9"/>
    <x v="0"/>
  </r>
  <r>
    <n v="52"/>
    <x v="1"/>
    <x v="1"/>
    <s v="B. Fjære"/>
    <x v="10"/>
    <x v="0"/>
    <x v="2"/>
    <n v="136"/>
    <x v="0"/>
    <x v="0"/>
    <x v="0"/>
    <x v="0"/>
    <x v="1"/>
    <x v="2"/>
    <x v="1"/>
    <x v="0"/>
    <x v="1"/>
    <x v="9"/>
    <x v="0"/>
  </r>
  <r>
    <n v="54"/>
    <x v="3"/>
    <x v="1"/>
    <s v="B.E.Prøis"/>
    <x v="3"/>
    <x v="0"/>
    <x v="2"/>
    <n v="114"/>
    <x v="0"/>
    <x v="0"/>
    <x v="0"/>
    <x v="0"/>
    <x v="1"/>
    <x v="2"/>
    <x v="1"/>
    <x v="0"/>
    <x v="1"/>
    <x v="9"/>
    <x v="0"/>
  </r>
  <r>
    <n v="55"/>
    <x v="3"/>
    <x v="1"/>
    <s v="B.E.Prøis"/>
    <x v="3"/>
    <x v="1"/>
    <x v="2"/>
    <n v="81"/>
    <x v="0"/>
    <x v="0"/>
    <x v="0"/>
    <x v="0"/>
    <x v="1"/>
    <x v="2"/>
    <x v="1"/>
    <x v="0"/>
    <x v="1"/>
    <x v="9"/>
    <x v="0"/>
  </r>
  <r>
    <n v="58"/>
    <x v="1"/>
    <x v="1"/>
    <s v="E.Juel"/>
    <x v="12"/>
    <x v="1"/>
    <x v="2"/>
    <n v="105"/>
    <x v="0"/>
    <x v="0"/>
    <x v="0"/>
    <x v="0"/>
    <x v="1"/>
    <x v="2"/>
    <x v="1"/>
    <x v="0"/>
    <x v="1"/>
    <x v="9"/>
    <x v="0"/>
  </r>
  <r>
    <n v="68"/>
    <x v="1"/>
    <x v="1"/>
    <s v="E.Juel"/>
    <x v="22"/>
    <x v="1"/>
    <x v="2"/>
    <n v="88"/>
    <x v="0"/>
    <x v="0"/>
    <x v="0"/>
    <x v="0"/>
    <x v="1"/>
    <x v="2"/>
    <x v="1"/>
    <x v="0"/>
    <x v="1"/>
    <x v="9"/>
    <x v="0"/>
  </r>
  <r>
    <n v="73"/>
    <x v="1"/>
    <x v="1"/>
    <s v="E.Juel"/>
    <x v="8"/>
    <x v="0"/>
    <x v="2"/>
    <n v="76"/>
    <x v="0"/>
    <x v="0"/>
    <x v="0"/>
    <x v="0"/>
    <x v="1"/>
    <x v="2"/>
    <x v="1"/>
    <x v="0"/>
    <x v="1"/>
    <x v="9"/>
    <x v="0"/>
  </r>
  <r>
    <n v="79"/>
    <x v="0"/>
    <x v="1"/>
    <s v="H. Skjørdal"/>
    <x v="21"/>
    <x v="0"/>
    <x v="2"/>
    <n v="90"/>
    <x v="0"/>
    <x v="0"/>
    <x v="0"/>
    <x v="0"/>
    <x v="1"/>
    <x v="2"/>
    <x v="1"/>
    <x v="0"/>
    <x v="1"/>
    <x v="9"/>
    <x v="0"/>
  </r>
  <r>
    <n v="82"/>
    <x v="1"/>
    <x v="1"/>
    <s v="K. O Røed"/>
    <x v="22"/>
    <x v="1"/>
    <x v="2"/>
    <n v="138"/>
    <x v="0"/>
    <x v="0"/>
    <x v="0"/>
    <x v="0"/>
    <x v="1"/>
    <x v="2"/>
    <x v="1"/>
    <x v="0"/>
    <x v="1"/>
    <x v="9"/>
    <x v="0"/>
  </r>
  <r>
    <n v="87"/>
    <x v="0"/>
    <x v="0"/>
    <s v="L.Lørdahl"/>
    <x v="19"/>
    <x v="0"/>
    <x v="2"/>
    <n v="142"/>
    <x v="0"/>
    <x v="0"/>
    <x v="0"/>
    <x v="0"/>
    <x v="1"/>
    <x v="2"/>
    <x v="1"/>
    <x v="0"/>
    <x v="1"/>
    <x v="9"/>
    <x v="0"/>
  </r>
  <r>
    <n v="90"/>
    <x v="4"/>
    <x v="2"/>
    <s v="H. Næss"/>
    <x v="24"/>
    <x v="0"/>
    <x v="2"/>
    <n v="114"/>
    <x v="0"/>
    <x v="0"/>
    <x v="0"/>
    <x v="0"/>
    <x v="1"/>
    <x v="2"/>
    <x v="1"/>
    <x v="0"/>
    <x v="1"/>
    <x v="9"/>
    <x v="0"/>
  </r>
  <r>
    <n v="102"/>
    <x v="4"/>
    <x v="2"/>
    <s v="T.Lærum"/>
    <x v="9"/>
    <x v="0"/>
    <x v="3"/>
    <n v="151"/>
    <x v="0"/>
    <x v="0"/>
    <x v="0"/>
    <x v="0"/>
    <x v="2"/>
    <x v="2"/>
    <x v="5"/>
    <x v="0"/>
    <x v="1"/>
    <x v="10"/>
    <x v="0"/>
  </r>
  <r>
    <n v="89"/>
    <x v="0"/>
    <x v="2"/>
    <s v="B.Å.Erlandsen"/>
    <x v="25"/>
    <x v="0"/>
    <x v="3"/>
    <n v="160"/>
    <x v="0"/>
    <x v="0"/>
    <x v="0"/>
    <x v="0"/>
    <x v="2"/>
    <x v="2"/>
    <x v="5"/>
    <x v="0"/>
    <x v="1"/>
    <x v="10"/>
    <x v="0"/>
  </r>
  <r>
    <n v="79"/>
    <x v="1"/>
    <x v="1"/>
    <s v="Svelvik Bruk"/>
    <x v="28"/>
    <x v="0"/>
    <x v="3"/>
    <n v="134"/>
    <x v="0"/>
    <x v="0"/>
    <x v="0"/>
    <x v="0"/>
    <x v="2"/>
    <x v="2"/>
    <x v="5"/>
    <x v="0"/>
    <x v="1"/>
    <x v="10"/>
    <x v="0"/>
  </r>
  <r>
    <n v="69"/>
    <x v="1"/>
    <x v="1"/>
    <s v="Skjelderumskogen"/>
    <x v="6"/>
    <x v="0"/>
    <x v="3"/>
    <n v="127"/>
    <x v="0"/>
    <x v="0"/>
    <x v="0"/>
    <x v="0"/>
    <x v="2"/>
    <x v="2"/>
    <x v="5"/>
    <x v="0"/>
    <x v="1"/>
    <x v="10"/>
    <x v="0"/>
  </r>
  <r>
    <n v="55"/>
    <x v="2"/>
    <x v="3"/>
    <s v="F.Solbakken"/>
    <x v="22"/>
    <x v="0"/>
    <x v="3"/>
    <n v="140"/>
    <x v="0"/>
    <x v="0"/>
    <x v="0"/>
    <x v="0"/>
    <x v="2"/>
    <x v="2"/>
    <x v="5"/>
    <x v="0"/>
    <x v="1"/>
    <x v="10"/>
    <x v="0"/>
  </r>
  <r>
    <n v="54"/>
    <x v="2"/>
    <x v="3"/>
    <s v="E.G.Løken"/>
    <x v="16"/>
    <x v="0"/>
    <x v="3"/>
    <n v="93"/>
    <x v="0"/>
    <x v="0"/>
    <x v="0"/>
    <x v="0"/>
    <x v="2"/>
    <x v="2"/>
    <x v="5"/>
    <x v="0"/>
    <x v="1"/>
    <x v="10"/>
    <x v="0"/>
  </r>
  <r>
    <n v="92"/>
    <x v="4"/>
    <x v="2"/>
    <s v="T.Lærum"/>
    <x v="3"/>
    <x v="0"/>
    <x v="0"/>
    <n v="152"/>
    <x v="0"/>
    <x v="0"/>
    <x v="0"/>
    <x v="0"/>
    <x v="2"/>
    <x v="2"/>
    <x v="3"/>
    <x v="0"/>
    <x v="1"/>
    <x v="10"/>
    <x v="0"/>
  </r>
  <r>
    <n v="85"/>
    <x v="0"/>
    <x v="0"/>
    <s v="P.Backe"/>
    <x v="0"/>
    <x v="0"/>
    <x v="0"/>
    <n v="125"/>
    <x v="0"/>
    <x v="0"/>
    <x v="0"/>
    <x v="0"/>
    <x v="2"/>
    <x v="2"/>
    <x v="3"/>
    <x v="0"/>
    <x v="1"/>
    <x v="10"/>
    <x v="0"/>
  </r>
  <r>
    <n v="82"/>
    <x v="0"/>
    <x v="0"/>
    <s v="N.E.Aanæs"/>
    <x v="9"/>
    <x v="0"/>
    <x v="0"/>
    <n v="140"/>
    <x v="0"/>
    <x v="0"/>
    <x v="0"/>
    <x v="0"/>
    <x v="2"/>
    <x v="2"/>
    <x v="3"/>
    <x v="0"/>
    <x v="1"/>
    <x v="10"/>
    <x v="0"/>
  </r>
  <r>
    <n v="80"/>
    <x v="0"/>
    <x v="0"/>
    <s v="K.O.Espeseth"/>
    <x v="11"/>
    <x v="0"/>
    <x v="0"/>
    <n v="158"/>
    <x v="0"/>
    <x v="0"/>
    <x v="0"/>
    <x v="0"/>
    <x v="2"/>
    <x v="2"/>
    <x v="3"/>
    <x v="0"/>
    <x v="1"/>
    <x v="10"/>
    <x v="0"/>
  </r>
  <r>
    <n v="70"/>
    <x v="1"/>
    <x v="1"/>
    <s v="E.Juel"/>
    <x v="16"/>
    <x v="0"/>
    <x v="0"/>
    <n v="133"/>
    <x v="0"/>
    <x v="0"/>
    <x v="0"/>
    <x v="0"/>
    <x v="2"/>
    <x v="2"/>
    <x v="3"/>
    <x v="0"/>
    <x v="1"/>
    <x v="10"/>
    <x v="0"/>
  </r>
  <r>
    <n v="69"/>
    <x v="1"/>
    <x v="1"/>
    <s v="E.Juel"/>
    <x v="20"/>
    <x v="0"/>
    <x v="0"/>
    <n v="154"/>
    <x v="0"/>
    <x v="0"/>
    <x v="0"/>
    <x v="0"/>
    <x v="2"/>
    <x v="2"/>
    <x v="3"/>
    <x v="0"/>
    <x v="1"/>
    <x v="10"/>
    <x v="0"/>
  </r>
  <r>
    <n v="70"/>
    <x v="1"/>
    <x v="1"/>
    <s v="E.Juel"/>
    <x v="0"/>
    <x v="0"/>
    <x v="1"/>
    <n v="138"/>
    <x v="0"/>
    <x v="0"/>
    <x v="0"/>
    <x v="0"/>
    <x v="2"/>
    <x v="2"/>
    <x v="4"/>
    <x v="0"/>
    <x v="1"/>
    <x v="10"/>
    <x v="0"/>
  </r>
  <r>
    <n v="71"/>
    <x v="1"/>
    <x v="1"/>
    <s v="K. O Røed"/>
    <x v="19"/>
    <x v="0"/>
    <x v="1"/>
    <n v="152"/>
    <x v="0"/>
    <x v="0"/>
    <x v="0"/>
    <x v="0"/>
    <x v="2"/>
    <x v="2"/>
    <x v="4"/>
    <x v="0"/>
    <x v="1"/>
    <x v="10"/>
    <x v="0"/>
  </r>
  <r>
    <n v="72"/>
    <x v="2"/>
    <x v="3"/>
    <s v="J.H.Kallager"/>
    <x v="28"/>
    <x v="0"/>
    <x v="1"/>
    <n v="145"/>
    <x v="0"/>
    <x v="0"/>
    <x v="0"/>
    <x v="0"/>
    <x v="2"/>
    <x v="2"/>
    <x v="4"/>
    <x v="0"/>
    <x v="1"/>
    <x v="10"/>
    <x v="0"/>
  </r>
  <r>
    <n v="73"/>
    <x v="2"/>
    <x v="3"/>
    <s v="J.Nøtnes"/>
    <x v="9"/>
    <x v="0"/>
    <x v="1"/>
    <n v="160"/>
    <x v="0"/>
    <x v="0"/>
    <x v="0"/>
    <x v="0"/>
    <x v="2"/>
    <x v="2"/>
    <x v="4"/>
    <x v="0"/>
    <x v="1"/>
    <x v="10"/>
    <x v="0"/>
  </r>
  <r>
    <n v="74"/>
    <x v="0"/>
    <x v="2"/>
    <s v="S.Pettersen"/>
    <x v="3"/>
    <x v="0"/>
    <x v="1"/>
    <n v="170"/>
    <x v="0"/>
    <x v="0"/>
    <x v="0"/>
    <x v="0"/>
    <x v="2"/>
    <x v="2"/>
    <x v="4"/>
    <x v="0"/>
    <x v="1"/>
    <x v="10"/>
    <x v="0"/>
  </r>
  <r>
    <n v="75"/>
    <x v="0"/>
    <x v="2"/>
    <s v="S.Pettersen"/>
    <x v="7"/>
    <x v="0"/>
    <x v="1"/>
    <n v="163"/>
    <x v="0"/>
    <x v="0"/>
    <x v="0"/>
    <x v="0"/>
    <x v="2"/>
    <x v="2"/>
    <x v="4"/>
    <x v="0"/>
    <x v="1"/>
    <x v="10"/>
    <x v="0"/>
  </r>
  <r>
    <n v="50"/>
    <x v="2"/>
    <x v="3"/>
    <s v="M.Sand"/>
    <x v="20"/>
    <x v="0"/>
    <x v="2"/>
    <n v="141"/>
    <x v="0"/>
    <x v="0"/>
    <x v="0"/>
    <x v="0"/>
    <x v="2"/>
    <x v="2"/>
    <x v="0"/>
    <x v="0"/>
    <x v="1"/>
    <x v="10"/>
    <x v="0"/>
  </r>
  <r>
    <n v="64"/>
    <x v="1"/>
    <x v="1"/>
    <s v="E.Juel"/>
    <x v="28"/>
    <x v="0"/>
    <x v="2"/>
    <n v="99"/>
    <x v="0"/>
    <x v="0"/>
    <x v="0"/>
    <x v="0"/>
    <x v="2"/>
    <x v="2"/>
    <x v="0"/>
    <x v="0"/>
    <x v="1"/>
    <x v="10"/>
    <x v="0"/>
  </r>
  <r>
    <n v="65"/>
    <x v="1"/>
    <x v="1"/>
    <s v="E.Juel"/>
    <x v="0"/>
    <x v="0"/>
    <x v="2"/>
    <n v="165"/>
    <x v="0"/>
    <x v="0"/>
    <x v="0"/>
    <x v="0"/>
    <x v="2"/>
    <x v="2"/>
    <x v="0"/>
    <x v="0"/>
    <x v="1"/>
    <x v="10"/>
    <x v="0"/>
  </r>
  <r>
    <n v="80"/>
    <x v="1"/>
    <x v="1"/>
    <s v="K. O Røed"/>
    <x v="6"/>
    <x v="0"/>
    <x v="2"/>
    <n v="92"/>
    <x v="0"/>
    <x v="0"/>
    <x v="0"/>
    <x v="0"/>
    <x v="2"/>
    <x v="2"/>
    <x v="0"/>
    <x v="0"/>
    <x v="1"/>
    <x v="10"/>
    <x v="0"/>
  </r>
  <r>
    <n v="84"/>
    <x v="0"/>
    <x v="0"/>
    <s v="A.Bonden"/>
    <x v="9"/>
    <x v="0"/>
    <x v="2"/>
    <n v="147"/>
    <x v="0"/>
    <x v="0"/>
    <x v="0"/>
    <x v="0"/>
    <x v="2"/>
    <x v="2"/>
    <x v="0"/>
    <x v="0"/>
    <x v="1"/>
    <x v="10"/>
    <x v="0"/>
  </r>
  <r>
    <n v="85"/>
    <x v="0"/>
    <x v="0"/>
    <s v="K.O.Espeseth"/>
    <x v="6"/>
    <x v="1"/>
    <x v="2"/>
    <n v="145"/>
    <x v="0"/>
    <x v="0"/>
    <x v="0"/>
    <x v="0"/>
    <x v="2"/>
    <x v="2"/>
    <x v="0"/>
    <x v="0"/>
    <x v="1"/>
    <x v="10"/>
    <x v="0"/>
  </r>
  <r>
    <n v="93"/>
    <x v="4"/>
    <x v="2"/>
    <s v="T.Lærum"/>
    <x v="9"/>
    <x v="0"/>
    <x v="2"/>
    <n v="136"/>
    <x v="0"/>
    <x v="0"/>
    <x v="0"/>
    <x v="0"/>
    <x v="2"/>
    <x v="2"/>
    <x v="0"/>
    <x v="0"/>
    <x v="1"/>
    <x v="10"/>
    <x v="0"/>
  </r>
  <r>
    <n v="103"/>
    <x v="4"/>
    <x v="2"/>
    <s v="T.Lærum"/>
    <x v="11"/>
    <x v="0"/>
    <x v="3"/>
    <n v="132"/>
    <x v="0"/>
    <x v="0"/>
    <x v="0"/>
    <x v="0"/>
    <x v="3"/>
    <x v="2"/>
    <x v="6"/>
    <x v="0"/>
    <x v="1"/>
    <x v="11"/>
    <x v="0"/>
  </r>
  <r>
    <n v="95"/>
    <x v="4"/>
    <x v="2"/>
    <s v="S.Grepperud"/>
    <x v="9"/>
    <x v="0"/>
    <x v="3"/>
    <n v="143"/>
    <x v="0"/>
    <x v="0"/>
    <x v="0"/>
    <x v="0"/>
    <x v="3"/>
    <x v="2"/>
    <x v="6"/>
    <x v="0"/>
    <x v="1"/>
    <x v="11"/>
    <x v="0"/>
  </r>
  <r>
    <n v="86"/>
    <x v="1"/>
    <x v="2"/>
    <s v="B.H.Finsund"/>
    <x v="16"/>
    <x v="0"/>
    <x v="3"/>
    <n v="177"/>
    <x v="0"/>
    <x v="1"/>
    <x v="0"/>
    <x v="0"/>
    <x v="3"/>
    <x v="2"/>
    <x v="6"/>
    <x v="1"/>
    <x v="1"/>
    <x v="11"/>
    <x v="0"/>
  </r>
  <r>
    <n v="85"/>
    <x v="0"/>
    <x v="0"/>
    <s v="P.Backe"/>
    <x v="27"/>
    <x v="0"/>
    <x v="3"/>
    <n v="165"/>
    <x v="0"/>
    <x v="1"/>
    <x v="0"/>
    <x v="4"/>
    <x v="3"/>
    <x v="2"/>
    <x v="6"/>
    <x v="1"/>
    <x v="1"/>
    <x v="11"/>
    <x v="0"/>
  </r>
  <r>
    <n v="81"/>
    <x v="1"/>
    <x v="1"/>
    <s v="Svelvik Bruk"/>
    <x v="8"/>
    <x v="0"/>
    <x v="3"/>
    <n v="158"/>
    <x v="0"/>
    <x v="1"/>
    <x v="0"/>
    <x v="4"/>
    <x v="3"/>
    <x v="2"/>
    <x v="6"/>
    <x v="0"/>
    <x v="1"/>
    <x v="11"/>
    <x v="0"/>
  </r>
  <r>
    <n v="77"/>
    <x v="1"/>
    <x v="1"/>
    <s v="Svelvik Bruk"/>
    <x v="1"/>
    <x v="0"/>
    <x v="3"/>
    <n v="171"/>
    <x v="0"/>
    <x v="0"/>
    <x v="0"/>
    <x v="0"/>
    <x v="3"/>
    <x v="2"/>
    <x v="6"/>
    <x v="0"/>
    <x v="1"/>
    <x v="11"/>
    <x v="0"/>
  </r>
  <r>
    <n v="68"/>
    <x v="1"/>
    <x v="1"/>
    <s v="Konnerud/Skoger"/>
    <x v="10"/>
    <x v="0"/>
    <x v="3"/>
    <n v="190"/>
    <x v="0"/>
    <x v="0"/>
    <x v="0"/>
    <x v="0"/>
    <x v="3"/>
    <x v="2"/>
    <x v="6"/>
    <x v="0"/>
    <x v="1"/>
    <x v="11"/>
    <x v="0"/>
  </r>
  <r>
    <n v="63"/>
    <x v="3"/>
    <x v="1"/>
    <s v="Evjenmarka"/>
    <x v="20"/>
    <x v="0"/>
    <x v="3"/>
    <n v="174"/>
    <x v="0"/>
    <x v="0"/>
    <x v="0"/>
    <x v="0"/>
    <x v="3"/>
    <x v="2"/>
    <x v="6"/>
    <x v="0"/>
    <x v="1"/>
    <x v="11"/>
    <x v="0"/>
  </r>
  <r>
    <n v="62"/>
    <x v="2"/>
    <x v="3"/>
    <s v="M.Sand"/>
    <x v="10"/>
    <x v="0"/>
    <x v="3"/>
    <n v="165"/>
    <x v="0"/>
    <x v="0"/>
    <x v="0"/>
    <x v="0"/>
    <x v="3"/>
    <x v="2"/>
    <x v="6"/>
    <x v="0"/>
    <x v="1"/>
    <x v="11"/>
    <x v="0"/>
  </r>
  <r>
    <n v="53"/>
    <x v="2"/>
    <x v="3"/>
    <s v="E.G.Løken"/>
    <x v="3"/>
    <x v="0"/>
    <x v="3"/>
    <n v="170"/>
    <x v="0"/>
    <x v="1"/>
    <x v="0"/>
    <x v="4"/>
    <x v="3"/>
    <x v="2"/>
    <x v="6"/>
    <x v="0"/>
    <x v="1"/>
    <x v="11"/>
    <x v="0"/>
  </r>
  <r>
    <n v="73"/>
    <x v="1"/>
    <x v="1"/>
    <s v="S.Lunda"/>
    <x v="19"/>
    <x v="0"/>
    <x v="0"/>
    <n v="175"/>
    <x v="0"/>
    <x v="0"/>
    <x v="0"/>
    <x v="0"/>
    <x v="3"/>
    <x v="2"/>
    <x v="5"/>
    <x v="0"/>
    <x v="1"/>
    <x v="11"/>
    <x v="0"/>
  </r>
  <r>
    <n v="64"/>
    <x v="3"/>
    <x v="1"/>
    <s v="A. Gravdal"/>
    <x v="1"/>
    <x v="0"/>
    <x v="0"/>
    <n v="151"/>
    <x v="0"/>
    <x v="0"/>
    <x v="1"/>
    <x v="4"/>
    <x v="3"/>
    <x v="2"/>
    <x v="5"/>
    <x v="0"/>
    <x v="1"/>
    <x v="11"/>
    <x v="0"/>
  </r>
  <r>
    <n v="63"/>
    <x v="2"/>
    <x v="3"/>
    <s v="M.Sand"/>
    <x v="13"/>
    <x v="0"/>
    <x v="0"/>
    <n v="160"/>
    <x v="0"/>
    <x v="0"/>
    <x v="0"/>
    <x v="0"/>
    <x v="3"/>
    <x v="2"/>
    <x v="5"/>
    <x v="0"/>
    <x v="1"/>
    <x v="11"/>
    <x v="0"/>
  </r>
  <r>
    <n v="52"/>
    <x v="2"/>
    <x v="3"/>
    <s v="A.Stendal"/>
    <x v="7"/>
    <x v="3"/>
    <x v="0"/>
    <n v="175"/>
    <x v="0"/>
    <x v="0"/>
    <x v="0"/>
    <x v="0"/>
    <x v="3"/>
    <x v="2"/>
    <x v="5"/>
    <x v="0"/>
    <x v="1"/>
    <x v="11"/>
    <x v="0"/>
  </r>
  <r>
    <n v="53"/>
    <x v="1"/>
    <x v="1"/>
    <s v="E.Juel"/>
    <x v="29"/>
    <x v="0"/>
    <x v="1"/>
    <n v="165"/>
    <x v="0"/>
    <x v="0"/>
    <x v="0"/>
    <x v="0"/>
    <x v="3"/>
    <x v="2"/>
    <x v="3"/>
    <x v="0"/>
    <x v="1"/>
    <x v="11"/>
    <x v="0"/>
  </r>
  <r>
    <n v="54"/>
    <x v="2"/>
    <x v="3"/>
    <s v="J.H.Kallager"/>
    <x v="3"/>
    <x v="0"/>
    <x v="1"/>
    <n v="180"/>
    <x v="0"/>
    <x v="0"/>
    <x v="1"/>
    <x v="0"/>
    <x v="3"/>
    <x v="2"/>
    <x v="3"/>
    <x v="0"/>
    <x v="1"/>
    <x v="11"/>
    <x v="0"/>
  </r>
  <r>
    <n v="55"/>
    <x v="3"/>
    <x v="1"/>
    <s v="A. Gravdal"/>
    <x v="2"/>
    <x v="0"/>
    <x v="1"/>
    <n v="124"/>
    <x v="0"/>
    <x v="0"/>
    <x v="0"/>
    <x v="4"/>
    <x v="3"/>
    <x v="2"/>
    <x v="3"/>
    <x v="0"/>
    <x v="1"/>
    <x v="11"/>
    <x v="0"/>
  </r>
  <r>
    <n v="56"/>
    <x v="0"/>
    <x v="0"/>
    <s v="P.Backe"/>
    <x v="4"/>
    <x v="0"/>
    <x v="1"/>
    <n v="170"/>
    <x v="0"/>
    <x v="0"/>
    <x v="0"/>
    <x v="0"/>
    <x v="3"/>
    <x v="2"/>
    <x v="3"/>
    <x v="0"/>
    <x v="1"/>
    <x v="11"/>
    <x v="0"/>
  </r>
  <r>
    <n v="57"/>
    <x v="0"/>
    <x v="2"/>
    <s v="S.Pettersen"/>
    <x v="7"/>
    <x v="0"/>
    <x v="1"/>
    <n v="184"/>
    <x v="0"/>
    <x v="0"/>
    <x v="0"/>
    <x v="0"/>
    <x v="3"/>
    <x v="2"/>
    <x v="3"/>
    <x v="0"/>
    <x v="1"/>
    <x v="11"/>
    <x v="0"/>
  </r>
  <r>
    <n v="58"/>
    <x v="4"/>
    <x v="2"/>
    <s v="T.Lærum"/>
    <x v="4"/>
    <x v="0"/>
    <x v="1"/>
    <n v="166"/>
    <x v="0"/>
    <x v="0"/>
    <x v="0"/>
    <x v="0"/>
    <x v="3"/>
    <x v="2"/>
    <x v="3"/>
    <x v="0"/>
    <x v="1"/>
    <x v="11"/>
    <x v="0"/>
  </r>
  <r>
    <n v="46"/>
    <x v="2"/>
    <x v="3"/>
    <s v="F.Solbakken"/>
    <x v="2"/>
    <x v="0"/>
    <x v="2"/>
    <n v="138"/>
    <x v="0"/>
    <x v="0"/>
    <x v="0"/>
    <x v="0"/>
    <x v="3"/>
    <x v="2"/>
    <x v="4"/>
    <x v="0"/>
    <x v="1"/>
    <x v="11"/>
    <x v="0"/>
  </r>
  <r>
    <n v="69"/>
    <x v="1"/>
    <x v="1"/>
    <s v="E.Juel"/>
    <x v="26"/>
    <x v="0"/>
    <x v="2"/>
    <n v="131"/>
    <x v="0"/>
    <x v="0"/>
    <x v="0"/>
    <x v="0"/>
    <x v="3"/>
    <x v="2"/>
    <x v="4"/>
    <x v="0"/>
    <x v="1"/>
    <x v="11"/>
    <x v="0"/>
  </r>
  <r>
    <n v="101"/>
    <x v="0"/>
    <x v="2"/>
    <s v="S.Pettersen"/>
    <x v="13"/>
    <x v="0"/>
    <x v="3"/>
    <n v="172"/>
    <x v="0"/>
    <x v="0"/>
    <x v="0"/>
    <x v="0"/>
    <x v="4"/>
    <x v="2"/>
    <x v="7"/>
    <x v="0"/>
    <x v="1"/>
    <x v="12"/>
    <x v="0"/>
  </r>
  <r>
    <n v="92"/>
    <x v="0"/>
    <x v="2"/>
    <s v="J.Galleberg"/>
    <x v="15"/>
    <x v="0"/>
    <x v="3"/>
    <n v="173"/>
    <x v="0"/>
    <x v="1"/>
    <x v="0"/>
    <x v="4"/>
    <x v="4"/>
    <x v="2"/>
    <x v="7"/>
    <x v="0"/>
    <x v="1"/>
    <x v="12"/>
    <x v="0"/>
  </r>
  <r>
    <n v="52"/>
    <x v="2"/>
    <x v="3"/>
    <s v="E.G.Løken"/>
    <x v="9"/>
    <x v="0"/>
    <x v="3"/>
    <n v="160"/>
    <x v="0"/>
    <x v="0"/>
    <x v="0"/>
    <x v="0"/>
    <x v="4"/>
    <x v="2"/>
    <x v="7"/>
    <x v="0"/>
    <x v="1"/>
    <x v="12"/>
    <x v="0"/>
  </r>
  <r>
    <n v="60"/>
    <x v="2"/>
    <x v="3"/>
    <s v="M.Sand"/>
    <x v="9"/>
    <x v="0"/>
    <x v="0"/>
    <n v="196"/>
    <x v="0"/>
    <x v="0"/>
    <x v="0"/>
    <x v="0"/>
    <x v="4"/>
    <x v="2"/>
    <x v="6"/>
    <x v="0"/>
    <x v="1"/>
    <x v="12"/>
    <x v="0"/>
  </r>
  <r>
    <n v="61"/>
    <x v="1"/>
    <x v="1"/>
    <s v="B. Fære"/>
    <x v="19"/>
    <x v="1"/>
    <x v="1"/>
    <n v="195"/>
    <x v="0"/>
    <x v="0"/>
    <x v="0"/>
    <x v="0"/>
    <x v="4"/>
    <x v="2"/>
    <x v="5"/>
    <x v="0"/>
    <x v="1"/>
    <x v="12"/>
    <x v="0"/>
  </r>
  <r>
    <n v="62"/>
    <x v="1"/>
    <x v="1"/>
    <s v="E.Juel"/>
    <x v="23"/>
    <x v="0"/>
    <x v="1"/>
    <n v="96"/>
    <x v="0"/>
    <x v="0"/>
    <x v="0"/>
    <x v="0"/>
    <x v="4"/>
    <x v="2"/>
    <x v="5"/>
    <x v="0"/>
    <x v="1"/>
    <x v="12"/>
    <x v="0"/>
  </r>
  <r>
    <n v="63"/>
    <x v="1"/>
    <x v="2"/>
    <s v="B.Å.Erlandsen"/>
    <x v="17"/>
    <x v="0"/>
    <x v="1"/>
    <n v="146"/>
    <x v="0"/>
    <x v="0"/>
    <x v="1"/>
    <x v="0"/>
    <x v="4"/>
    <x v="2"/>
    <x v="5"/>
    <x v="0"/>
    <x v="1"/>
    <x v="12"/>
    <x v="0"/>
  </r>
  <r>
    <n v="64"/>
    <x v="0"/>
    <x v="0"/>
    <s v="A.Bonden"/>
    <x v="12"/>
    <x v="1"/>
    <x v="1"/>
    <n v="205"/>
    <x v="0"/>
    <x v="0"/>
    <x v="1"/>
    <x v="0"/>
    <x v="4"/>
    <x v="2"/>
    <x v="5"/>
    <x v="0"/>
    <x v="1"/>
    <x v="12"/>
    <x v="0"/>
  </r>
  <r>
    <n v="65"/>
    <x v="4"/>
    <x v="2"/>
    <s v="Svein Grepperud"/>
    <x v="3"/>
    <x v="0"/>
    <x v="1"/>
    <n v="172"/>
    <x v="0"/>
    <x v="0"/>
    <x v="1"/>
    <x v="4"/>
    <x v="4"/>
    <x v="2"/>
    <x v="5"/>
    <x v="0"/>
    <x v="1"/>
    <x v="12"/>
    <x v="0"/>
  </r>
  <r>
    <n v="48"/>
    <x v="2"/>
    <x v="3"/>
    <s v="J.H.Kallager"/>
    <x v="19"/>
    <x v="0"/>
    <x v="2"/>
    <n v="160"/>
    <x v="0"/>
    <x v="0"/>
    <x v="0"/>
    <x v="0"/>
    <x v="4"/>
    <x v="2"/>
    <x v="3"/>
    <x v="0"/>
    <x v="1"/>
    <x v="12"/>
    <x v="0"/>
  </r>
  <r>
    <n v="91"/>
    <x v="0"/>
    <x v="2"/>
    <s v="J.Galleberg"/>
    <x v="1"/>
    <x v="1"/>
    <x v="2"/>
    <n v="152"/>
    <x v="0"/>
    <x v="0"/>
    <x v="1"/>
    <x v="4"/>
    <x v="4"/>
    <x v="2"/>
    <x v="3"/>
    <x v="0"/>
    <x v="1"/>
    <x v="12"/>
    <x v="0"/>
  </r>
  <r>
    <n v="94"/>
    <x v="4"/>
    <x v="2"/>
    <s v="T.Lærum"/>
    <x v="10"/>
    <x v="1"/>
    <x v="2"/>
    <n v="141"/>
    <x v="0"/>
    <x v="0"/>
    <x v="1"/>
    <x v="4"/>
    <x v="4"/>
    <x v="2"/>
    <x v="3"/>
    <x v="0"/>
    <x v="1"/>
    <x v="12"/>
    <x v="0"/>
  </r>
  <r>
    <n v="89"/>
    <x v="0"/>
    <x v="2"/>
    <s v="J.Galleberg"/>
    <x v="5"/>
    <x v="0"/>
    <x v="0"/>
    <n v="166"/>
    <x v="0"/>
    <x v="0"/>
    <x v="1"/>
    <x v="0"/>
    <x v="5"/>
    <x v="2"/>
    <x v="7"/>
    <x v="0"/>
    <x v="1"/>
    <x v="13"/>
    <x v="0"/>
  </r>
  <r>
    <n v="65"/>
    <x v="1"/>
    <x v="1"/>
    <s v="B. Fære"/>
    <x v="9"/>
    <x v="0"/>
    <x v="0"/>
    <n v="170"/>
    <x v="0"/>
    <x v="0"/>
    <x v="0"/>
    <x v="0"/>
    <x v="5"/>
    <x v="2"/>
    <x v="7"/>
    <x v="0"/>
    <x v="1"/>
    <x v="13"/>
    <x v="0"/>
  </r>
  <r>
    <n v="66"/>
    <x v="3"/>
    <x v="1"/>
    <s v="A. Gravdal"/>
    <x v="2"/>
    <x v="0"/>
    <x v="1"/>
    <n v="169"/>
    <x v="0"/>
    <x v="0"/>
    <x v="0"/>
    <x v="0"/>
    <x v="5"/>
    <x v="2"/>
    <x v="6"/>
    <x v="0"/>
    <x v="1"/>
    <x v="13"/>
    <x v="0"/>
  </r>
  <r>
    <n v="67"/>
    <x v="0"/>
    <x v="0"/>
    <s v="K.O.Espeseth"/>
    <x v="1"/>
    <x v="0"/>
    <x v="1"/>
    <n v="175"/>
    <x v="0"/>
    <x v="0"/>
    <x v="1"/>
    <x v="4"/>
    <x v="5"/>
    <x v="2"/>
    <x v="6"/>
    <x v="0"/>
    <x v="1"/>
    <x v="13"/>
    <x v="0"/>
  </r>
  <r>
    <n v="86"/>
    <x v="0"/>
    <x v="0"/>
    <s v="L.Lørdahl"/>
    <x v="1"/>
    <x v="1"/>
    <x v="2"/>
    <n v="117"/>
    <x v="0"/>
    <x v="0"/>
    <x v="0"/>
    <x v="0"/>
    <x v="5"/>
    <x v="2"/>
    <x v="5"/>
    <x v="0"/>
    <x v="1"/>
    <x v="13"/>
    <x v="0"/>
  </r>
  <r>
    <n v="92"/>
    <x v="4"/>
    <x v="2"/>
    <s v="S.Grepperud"/>
    <x v="0"/>
    <x v="0"/>
    <x v="2"/>
    <m/>
    <x v="0"/>
    <x v="0"/>
    <x v="1"/>
    <x v="4"/>
    <x v="5"/>
    <x v="2"/>
    <x v="5"/>
    <x v="0"/>
    <x v="1"/>
    <x v="13"/>
    <x v="0"/>
  </r>
  <r>
    <n v="94"/>
    <x v="0"/>
    <x v="2"/>
    <s v="J.Galleberg"/>
    <x v="8"/>
    <x v="0"/>
    <x v="3"/>
    <n v="146"/>
    <x v="0"/>
    <x v="1"/>
    <x v="0"/>
    <x v="0"/>
    <x v="6"/>
    <x v="2"/>
    <x v="9"/>
    <x v="0"/>
    <x v="1"/>
    <x v="14"/>
    <x v="0"/>
  </r>
  <r>
    <n v="82"/>
    <x v="1"/>
    <x v="1"/>
    <s v="Svelvik Bruk"/>
    <x v="5"/>
    <x v="0"/>
    <x v="3"/>
    <n v="187"/>
    <x v="0"/>
    <x v="0"/>
    <x v="0"/>
    <x v="0"/>
    <x v="6"/>
    <x v="2"/>
    <x v="9"/>
    <x v="0"/>
    <x v="1"/>
    <x v="14"/>
    <x v="0"/>
  </r>
  <r>
    <n v="65"/>
    <x v="3"/>
    <x v="1"/>
    <s v="Evjenmarka"/>
    <x v="17"/>
    <x v="0"/>
    <x v="3"/>
    <n v="161"/>
    <x v="0"/>
    <x v="1"/>
    <x v="0"/>
    <x v="4"/>
    <x v="6"/>
    <x v="2"/>
    <x v="9"/>
    <x v="0"/>
    <x v="1"/>
    <x v="14"/>
    <x v="0"/>
  </r>
  <r>
    <n v="57"/>
    <x v="2"/>
    <x v="3"/>
    <s v="J.H.Kallager"/>
    <x v="11"/>
    <x v="0"/>
    <x v="0"/>
    <n v="150"/>
    <x v="0"/>
    <x v="0"/>
    <x v="0"/>
    <x v="0"/>
    <x v="6"/>
    <x v="2"/>
    <x v="8"/>
    <x v="0"/>
    <x v="1"/>
    <x v="14"/>
    <x v="0"/>
  </r>
  <r>
    <n v="58"/>
    <x v="1"/>
    <x v="1"/>
    <s v="E.Juel"/>
    <x v="28"/>
    <x v="0"/>
    <x v="1"/>
    <n v="191"/>
    <x v="0"/>
    <x v="0"/>
    <x v="0"/>
    <x v="0"/>
    <x v="6"/>
    <x v="2"/>
    <x v="7"/>
    <x v="0"/>
    <x v="1"/>
    <x v="14"/>
    <x v="0"/>
  </r>
  <r>
    <n v="59"/>
    <x v="1"/>
    <x v="1"/>
    <s v="E.Juel"/>
    <x v="29"/>
    <x v="0"/>
    <x v="1"/>
    <n v="123"/>
    <x v="0"/>
    <x v="0"/>
    <x v="0"/>
    <x v="0"/>
    <x v="6"/>
    <x v="2"/>
    <x v="7"/>
    <x v="0"/>
    <x v="1"/>
    <x v="14"/>
    <x v="0"/>
  </r>
  <r>
    <n v="60"/>
    <x v="2"/>
    <x v="3"/>
    <s v="M.Sand"/>
    <x v="9"/>
    <x v="2"/>
    <x v="1"/>
    <n v="154"/>
    <x v="0"/>
    <x v="0"/>
    <x v="0"/>
    <x v="0"/>
    <x v="6"/>
    <x v="2"/>
    <x v="7"/>
    <x v="0"/>
    <x v="1"/>
    <x v="14"/>
    <x v="0"/>
  </r>
  <r>
    <n v="49"/>
    <x v="2"/>
    <x v="3"/>
    <s v="J.Nøtnes"/>
    <x v="20"/>
    <x v="0"/>
    <x v="2"/>
    <n v="180"/>
    <x v="0"/>
    <x v="0"/>
    <x v="0"/>
    <x v="0"/>
    <x v="6"/>
    <x v="2"/>
    <x v="6"/>
    <x v="0"/>
    <x v="1"/>
    <x v="14"/>
    <x v="0"/>
  </r>
  <r>
    <n v="53"/>
    <x v="1"/>
    <x v="1"/>
    <s v="B. Fjære"/>
    <x v="23"/>
    <x v="0"/>
    <x v="2"/>
    <n v="181"/>
    <x v="0"/>
    <x v="0"/>
    <x v="0"/>
    <x v="0"/>
    <x v="6"/>
    <x v="2"/>
    <x v="6"/>
    <x v="0"/>
    <x v="1"/>
    <x v="14"/>
    <x v="0"/>
  </r>
  <r>
    <n v="63"/>
    <x v="1"/>
    <x v="1"/>
    <s v="E.Juel"/>
    <x v="1"/>
    <x v="0"/>
    <x v="2"/>
    <m/>
    <x v="6"/>
    <x v="0"/>
    <x v="0"/>
    <x v="0"/>
    <x v="6"/>
    <x v="2"/>
    <x v="6"/>
    <x v="0"/>
    <x v="1"/>
    <x v="14"/>
    <x v="0"/>
  </r>
  <r>
    <n v="77"/>
    <x v="0"/>
    <x v="1"/>
    <s v="H. Skjørdal"/>
    <x v="3"/>
    <x v="1"/>
    <x v="2"/>
    <n v="161"/>
    <x v="0"/>
    <x v="0"/>
    <x v="0"/>
    <x v="0"/>
    <x v="6"/>
    <x v="2"/>
    <x v="6"/>
    <x v="0"/>
    <x v="1"/>
    <x v="14"/>
    <x v="0"/>
  </r>
  <r>
    <n v="81"/>
    <x v="1"/>
    <x v="1"/>
    <s v="K. O Røed"/>
    <x v="1"/>
    <x v="0"/>
    <x v="2"/>
    <n v="190"/>
    <x v="0"/>
    <x v="0"/>
    <x v="0"/>
    <x v="0"/>
    <x v="6"/>
    <x v="2"/>
    <x v="6"/>
    <x v="0"/>
    <x v="1"/>
    <x v="14"/>
    <x v="0"/>
  </r>
  <r>
    <n v="56"/>
    <x v="2"/>
    <x v="3"/>
    <s v="J.H.Kallager"/>
    <x v="9"/>
    <x v="0"/>
    <x v="3"/>
    <n v="158"/>
    <x v="0"/>
    <x v="0"/>
    <x v="0"/>
    <x v="0"/>
    <x v="7"/>
    <x v="2"/>
    <x v="11"/>
    <x v="0"/>
    <x v="1"/>
    <x v="14"/>
    <x v="0"/>
  </r>
  <r>
    <n v="50"/>
    <x v="2"/>
    <x v="3"/>
    <s v="A.Stendal"/>
    <x v="27"/>
    <x v="0"/>
    <x v="3"/>
    <n v="175"/>
    <x v="0"/>
    <x v="0"/>
    <x v="0"/>
    <x v="0"/>
    <x v="7"/>
    <x v="2"/>
    <x v="11"/>
    <x v="0"/>
    <x v="1"/>
    <x v="14"/>
    <x v="0"/>
  </r>
  <r>
    <n v="91"/>
    <x v="4"/>
    <x v="2"/>
    <s v="T.Lærum"/>
    <x v="9"/>
    <x v="0"/>
    <x v="0"/>
    <n v="153"/>
    <x v="0"/>
    <x v="0"/>
    <x v="0"/>
    <x v="0"/>
    <x v="7"/>
    <x v="2"/>
    <x v="9"/>
    <x v="0"/>
    <x v="1"/>
    <x v="14"/>
    <x v="0"/>
  </r>
  <r>
    <n v="92"/>
    <x v="1"/>
    <x v="1"/>
    <s v="K. O Røed"/>
    <x v="9"/>
    <x v="0"/>
    <x v="1"/>
    <n v="170"/>
    <x v="0"/>
    <x v="0"/>
    <x v="0"/>
    <x v="0"/>
    <x v="7"/>
    <x v="2"/>
    <x v="8"/>
    <x v="0"/>
    <x v="1"/>
    <x v="14"/>
    <x v="0"/>
  </r>
  <r>
    <n v="57"/>
    <x v="1"/>
    <x v="1"/>
    <s v="E.Juel"/>
    <x v="12"/>
    <x v="1"/>
    <x v="2"/>
    <n v="157"/>
    <x v="0"/>
    <x v="0"/>
    <x v="1"/>
    <x v="4"/>
    <x v="7"/>
    <x v="2"/>
    <x v="7"/>
    <x v="0"/>
    <x v="1"/>
    <x v="14"/>
    <x v="0"/>
  </r>
  <r>
    <n v="74"/>
    <x v="1"/>
    <x v="1"/>
    <s v="E.Juel"/>
    <x v="8"/>
    <x v="0"/>
    <x v="2"/>
    <n v="159"/>
    <x v="0"/>
    <x v="0"/>
    <x v="0"/>
    <x v="0"/>
    <x v="7"/>
    <x v="2"/>
    <x v="7"/>
    <x v="0"/>
    <x v="1"/>
    <x v="14"/>
    <x v="0"/>
  </r>
  <r>
    <n v="74"/>
    <x v="1"/>
    <x v="1"/>
    <s v="Svelvik Bruk"/>
    <x v="3"/>
    <x v="0"/>
    <x v="3"/>
    <n v="152"/>
    <x v="0"/>
    <x v="0"/>
    <x v="0"/>
    <x v="0"/>
    <x v="8"/>
    <x v="2"/>
    <x v="10"/>
    <x v="1"/>
    <x v="1"/>
    <x v="14"/>
    <x v="0"/>
  </r>
  <r>
    <n v="67"/>
    <x v="1"/>
    <x v="1"/>
    <s v="Konnerud/Skoger"/>
    <x v="22"/>
    <x v="0"/>
    <x v="3"/>
    <n v="150"/>
    <x v="0"/>
    <x v="1"/>
    <x v="0"/>
    <x v="4"/>
    <x v="8"/>
    <x v="2"/>
    <x v="10"/>
    <x v="0"/>
    <x v="1"/>
    <x v="14"/>
    <x v="0"/>
  </r>
  <r>
    <n v="57"/>
    <x v="2"/>
    <x v="3"/>
    <s v="J.H.Kallager"/>
    <x v="3"/>
    <x v="0"/>
    <x v="3"/>
    <n v="232"/>
    <x v="0"/>
    <x v="0"/>
    <x v="0"/>
    <x v="0"/>
    <x v="8"/>
    <x v="2"/>
    <x v="10"/>
    <x v="0"/>
    <x v="1"/>
    <x v="14"/>
    <x v="0"/>
  </r>
  <r>
    <n v="58"/>
    <x v="2"/>
    <x v="3"/>
    <s v="F.Solbakken"/>
    <x v="10"/>
    <x v="0"/>
    <x v="1"/>
    <n v="180"/>
    <x v="0"/>
    <x v="0"/>
    <x v="1"/>
    <x v="0"/>
    <x v="8"/>
    <x v="2"/>
    <x v="9"/>
    <x v="0"/>
    <x v="1"/>
    <x v="14"/>
    <x v="0"/>
  </r>
  <r>
    <n v="47"/>
    <x v="2"/>
    <x v="3"/>
    <s v="J.H.Kallager"/>
    <x v="1"/>
    <x v="0"/>
    <x v="2"/>
    <n v="190"/>
    <x v="0"/>
    <x v="0"/>
    <x v="0"/>
    <x v="0"/>
    <x v="8"/>
    <x v="2"/>
    <x v="8"/>
    <x v="0"/>
    <x v="1"/>
    <x v="14"/>
    <x v="0"/>
  </r>
  <r>
    <n v="66"/>
    <x v="1"/>
    <x v="1"/>
    <s v="E.Juel"/>
    <x v="25"/>
    <x v="0"/>
    <x v="2"/>
    <n v="141"/>
    <x v="0"/>
    <x v="0"/>
    <x v="1"/>
    <x v="4"/>
    <x v="8"/>
    <x v="2"/>
    <x v="8"/>
    <x v="0"/>
    <x v="1"/>
    <x v="14"/>
    <x v="0"/>
  </r>
  <r>
    <n v="71"/>
    <x v="1"/>
    <x v="1"/>
    <s v="E.Juel"/>
    <x v="29"/>
    <x v="0"/>
    <x v="2"/>
    <n v="160"/>
    <x v="0"/>
    <x v="0"/>
    <x v="0"/>
    <x v="0"/>
    <x v="8"/>
    <x v="2"/>
    <x v="8"/>
    <x v="0"/>
    <x v="1"/>
    <x v="14"/>
    <x v="0"/>
  </r>
  <r>
    <n v="84"/>
    <x v="0"/>
    <x v="0"/>
    <s v="L.Lørdal"/>
    <x v="3"/>
    <x v="0"/>
    <x v="3"/>
    <n v="168"/>
    <x v="0"/>
    <x v="1"/>
    <x v="0"/>
    <x v="4"/>
    <x v="9"/>
    <x v="2"/>
    <x v="12"/>
    <x v="0"/>
    <x v="1"/>
    <x v="14"/>
    <x v="0"/>
  </r>
  <r>
    <n v="90"/>
    <x v="0"/>
    <x v="2"/>
    <s v="S.Pettersen"/>
    <x v="22"/>
    <x v="0"/>
    <x v="0"/>
    <n v="161"/>
    <x v="0"/>
    <x v="0"/>
    <x v="1"/>
    <x v="4"/>
    <x v="9"/>
    <x v="2"/>
    <x v="10"/>
    <x v="0"/>
    <x v="1"/>
    <x v="14"/>
    <x v="0"/>
  </r>
  <r>
    <n v="91"/>
    <x v="2"/>
    <x v="3"/>
    <s v="F.Solbakken"/>
    <x v="9"/>
    <x v="0"/>
    <x v="1"/>
    <n v="185"/>
    <x v="0"/>
    <x v="0"/>
    <x v="1"/>
    <x v="0"/>
    <x v="9"/>
    <x v="2"/>
    <x v="11"/>
    <x v="0"/>
    <x v="1"/>
    <x v="14"/>
    <x v="0"/>
  </r>
  <r>
    <n v="92"/>
    <x v="0"/>
    <x v="0"/>
    <s v="M. Stenbrenden"/>
    <x v="0"/>
    <x v="0"/>
    <x v="1"/>
    <n v="115"/>
    <x v="0"/>
    <x v="0"/>
    <x v="0"/>
    <x v="0"/>
    <x v="9"/>
    <x v="2"/>
    <x v="11"/>
    <x v="0"/>
    <x v="1"/>
    <x v="14"/>
    <x v="0"/>
  </r>
  <r>
    <n v="61"/>
    <x v="1"/>
    <x v="1"/>
    <s v="E.Juel"/>
    <x v="4"/>
    <x v="0"/>
    <x v="2"/>
    <n v="139"/>
    <x v="0"/>
    <x v="0"/>
    <x v="1"/>
    <x v="4"/>
    <x v="9"/>
    <x v="2"/>
    <x v="9"/>
    <x v="0"/>
    <x v="1"/>
    <x v="14"/>
    <x v="0"/>
  </r>
  <r>
    <n v="97"/>
    <x v="4"/>
    <x v="2"/>
    <s v="S.Grepperud"/>
    <x v="22"/>
    <x v="0"/>
    <x v="3"/>
    <n v="165"/>
    <x v="0"/>
    <x v="0"/>
    <x v="0"/>
    <x v="0"/>
    <x v="10"/>
    <x v="2"/>
    <x v="17"/>
    <x v="0"/>
    <x v="1"/>
    <x v="15"/>
    <x v="0"/>
  </r>
  <r>
    <n v="58"/>
    <x v="2"/>
    <x v="3"/>
    <s v="J.H.Kallager"/>
    <x v="16"/>
    <x v="0"/>
    <x v="3"/>
    <n v="162"/>
    <x v="0"/>
    <x v="0"/>
    <x v="0"/>
    <x v="0"/>
    <x v="10"/>
    <x v="2"/>
    <x v="17"/>
    <x v="0"/>
    <x v="1"/>
    <x v="15"/>
    <x v="0"/>
  </r>
  <r>
    <n v="59"/>
    <x v="0"/>
    <x v="1"/>
    <s v="H. Skjørdal"/>
    <x v="4"/>
    <x v="1"/>
    <x v="1"/>
    <n v="136"/>
    <x v="0"/>
    <x v="0"/>
    <x v="0"/>
    <x v="0"/>
    <x v="10"/>
    <x v="2"/>
    <x v="10"/>
    <x v="0"/>
    <x v="1"/>
    <x v="15"/>
    <x v="0"/>
  </r>
  <r>
    <n v="70"/>
    <x v="1"/>
    <x v="1"/>
    <s v="Skjelderumskogen"/>
    <x v="4"/>
    <x v="0"/>
    <x v="3"/>
    <n v="158"/>
    <x v="0"/>
    <x v="0"/>
    <x v="0"/>
    <x v="0"/>
    <x v="11"/>
    <x v="2"/>
    <x v="18"/>
    <x v="0"/>
    <x v="1"/>
    <x v="15"/>
    <x v="0"/>
  </r>
  <r>
    <n v="58"/>
    <x v="2"/>
    <x v="3"/>
    <s v="J.Nøtnes"/>
    <x v="23"/>
    <x v="0"/>
    <x v="0"/>
    <n v="185"/>
    <x v="0"/>
    <x v="0"/>
    <x v="1"/>
    <x v="4"/>
    <x v="11"/>
    <x v="2"/>
    <x v="17"/>
    <x v="0"/>
    <x v="1"/>
    <x v="15"/>
    <x v="0"/>
  </r>
  <r>
    <n v="59"/>
    <x v="4"/>
    <x v="2"/>
    <s v="T.Lærum"/>
    <x v="6"/>
    <x v="0"/>
    <x v="1"/>
    <n v="120"/>
    <x v="0"/>
    <x v="0"/>
    <x v="1"/>
    <x v="4"/>
    <x v="11"/>
    <x v="2"/>
    <x v="12"/>
    <x v="0"/>
    <x v="1"/>
    <x v="15"/>
    <x v="0"/>
  </r>
  <r>
    <n v="104"/>
    <x v="0"/>
    <x v="2"/>
    <s v="T.Nevra"/>
    <x v="9"/>
    <x v="0"/>
    <x v="3"/>
    <n v="140"/>
    <x v="0"/>
    <x v="0"/>
    <x v="0"/>
    <x v="0"/>
    <x v="12"/>
    <x v="2"/>
    <x v="13"/>
    <x v="0"/>
    <x v="1"/>
    <x v="15"/>
    <x v="0"/>
  </r>
  <r>
    <n v="76"/>
    <x v="1"/>
    <x v="1"/>
    <s v="Svelvik Bruk"/>
    <x v="1"/>
    <x v="0"/>
    <x v="3"/>
    <n v="165"/>
    <x v="0"/>
    <x v="1"/>
    <x v="0"/>
    <x v="4"/>
    <x v="12"/>
    <x v="2"/>
    <x v="13"/>
    <x v="0"/>
    <x v="1"/>
    <x v="15"/>
    <x v="0"/>
  </r>
  <r>
    <n v="72"/>
    <x v="0"/>
    <x v="1"/>
    <s v="Stormunken"/>
    <x v="9"/>
    <x v="0"/>
    <x v="3"/>
    <n v="192"/>
    <x v="0"/>
    <x v="0"/>
    <x v="0"/>
    <x v="0"/>
    <x v="12"/>
    <x v="2"/>
    <x v="13"/>
    <x v="0"/>
    <x v="1"/>
    <x v="15"/>
    <x v="0"/>
  </r>
  <r>
    <n v="75"/>
    <x v="1"/>
    <x v="1"/>
    <s v="S.Lunda"/>
    <x v="10"/>
    <x v="0"/>
    <x v="0"/>
    <m/>
    <x v="0"/>
    <x v="0"/>
    <x v="0"/>
    <x v="0"/>
    <x v="12"/>
    <x v="2"/>
    <x v="18"/>
    <x v="0"/>
    <x v="1"/>
    <x v="15"/>
    <x v="0"/>
  </r>
  <r>
    <n v="67"/>
    <x v="1"/>
    <x v="1"/>
    <s v="E.Juel"/>
    <x v="6"/>
    <x v="0"/>
    <x v="0"/>
    <n v="157"/>
    <x v="0"/>
    <x v="0"/>
    <x v="0"/>
    <x v="0"/>
    <x v="12"/>
    <x v="2"/>
    <x v="18"/>
    <x v="0"/>
    <x v="1"/>
    <x v="15"/>
    <x v="0"/>
  </r>
  <r>
    <n v="89"/>
    <x v="1"/>
    <x v="2"/>
    <s v="B.Å.Erlandsen"/>
    <x v="7"/>
    <x v="0"/>
    <x v="2"/>
    <n v="204"/>
    <x v="0"/>
    <x v="0"/>
    <x v="0"/>
    <x v="0"/>
    <x v="12"/>
    <x v="2"/>
    <x v="12"/>
    <x v="0"/>
    <x v="1"/>
    <x v="15"/>
    <x v="0"/>
  </r>
  <r>
    <n v="59"/>
    <x v="2"/>
    <x v="3"/>
    <s v="J.Nøtnes"/>
    <x v="5"/>
    <x v="0"/>
    <x v="3"/>
    <n v="178"/>
    <x v="0"/>
    <x v="1"/>
    <x v="0"/>
    <x v="4"/>
    <x v="16"/>
    <x v="2"/>
    <x v="19"/>
    <x v="0"/>
    <x v="1"/>
    <x v="15"/>
    <x v="0"/>
  </r>
  <r>
    <n v="54"/>
    <x v="2"/>
    <x v="3"/>
    <s v="F.Solbakken"/>
    <x v="14"/>
    <x v="0"/>
    <x v="0"/>
    <n v="170"/>
    <x v="0"/>
    <x v="0"/>
    <x v="0"/>
    <x v="0"/>
    <x v="16"/>
    <x v="2"/>
    <x v="13"/>
    <x v="0"/>
    <x v="1"/>
    <x v="15"/>
    <x v="0"/>
  </r>
  <r>
    <n v="55"/>
    <x v="1"/>
    <x v="1"/>
    <s v="E.Juel"/>
    <x v="11"/>
    <x v="0"/>
    <x v="1"/>
    <n v="162"/>
    <x v="0"/>
    <x v="0"/>
    <x v="0"/>
    <x v="0"/>
    <x v="16"/>
    <x v="2"/>
    <x v="18"/>
    <x v="0"/>
    <x v="1"/>
    <x v="15"/>
    <x v="0"/>
  </r>
  <r>
    <n v="73"/>
    <x v="1"/>
    <x v="1"/>
    <s v="Svelvik Bruk"/>
    <x v="20"/>
    <x v="0"/>
    <x v="3"/>
    <n v="170"/>
    <x v="0"/>
    <x v="1"/>
    <x v="0"/>
    <x v="0"/>
    <x v="17"/>
    <x v="2"/>
    <x v="20"/>
    <x v="0"/>
    <x v="1"/>
    <x v="15"/>
    <x v="0"/>
  </r>
  <r>
    <n v="72"/>
    <x v="1"/>
    <x v="1"/>
    <s v="E.Juel"/>
    <x v="29"/>
    <x v="0"/>
    <x v="0"/>
    <n v="159"/>
    <x v="0"/>
    <x v="0"/>
    <x v="0"/>
    <x v="0"/>
    <x v="17"/>
    <x v="2"/>
    <x v="19"/>
    <x v="0"/>
    <x v="1"/>
    <x v="15"/>
    <x v="0"/>
  </r>
  <r>
    <n v="71"/>
    <x v="1"/>
    <x v="1"/>
    <s v="E.Juel"/>
    <x v="26"/>
    <x v="0"/>
    <x v="0"/>
    <n v="150"/>
    <x v="0"/>
    <x v="0"/>
    <x v="0"/>
    <x v="0"/>
    <x v="17"/>
    <x v="2"/>
    <x v="19"/>
    <x v="0"/>
    <x v="1"/>
    <x v="15"/>
    <x v="0"/>
  </r>
  <r>
    <n v="72"/>
    <x v="0"/>
    <x v="1"/>
    <s v="H. Skjørdal"/>
    <x v="29"/>
    <x v="0"/>
    <x v="1"/>
    <n v="186.5"/>
    <x v="0"/>
    <x v="0"/>
    <x v="0"/>
    <x v="0"/>
    <x v="17"/>
    <x v="2"/>
    <x v="13"/>
    <x v="0"/>
    <x v="1"/>
    <x v="15"/>
    <x v="0"/>
  </r>
  <r>
    <n v="90"/>
    <x v="0"/>
    <x v="2"/>
    <s v="B.Å.Erlandsen"/>
    <x v="14"/>
    <x v="0"/>
    <x v="3"/>
    <n v="120"/>
    <x v="0"/>
    <x v="0"/>
    <x v="0"/>
    <x v="0"/>
    <x v="18"/>
    <x v="2"/>
    <x v="21"/>
    <x v="2"/>
    <x v="1"/>
    <x v="15"/>
    <x v="0"/>
  </r>
  <r>
    <n v="83"/>
    <x v="0"/>
    <x v="0"/>
    <s v="K.O.Espeseth"/>
    <x v="18"/>
    <x v="0"/>
    <x v="3"/>
    <n v="180"/>
    <x v="0"/>
    <x v="0"/>
    <x v="0"/>
    <x v="0"/>
    <x v="18"/>
    <x v="2"/>
    <x v="21"/>
    <x v="0"/>
    <x v="1"/>
    <x v="15"/>
    <x v="0"/>
  </r>
  <r>
    <n v="84"/>
    <x v="0"/>
    <x v="0"/>
    <s v="P.Backe"/>
    <x v="2"/>
    <x v="0"/>
    <x v="0"/>
    <n v="175"/>
    <x v="0"/>
    <x v="0"/>
    <x v="1"/>
    <x v="4"/>
    <x v="18"/>
    <x v="2"/>
    <x v="20"/>
    <x v="0"/>
    <x v="1"/>
    <x v="15"/>
    <x v="0"/>
  </r>
  <r>
    <n v="85"/>
    <x v="1"/>
    <x v="1"/>
    <s v="E.Juel"/>
    <x v="18"/>
    <x v="0"/>
    <x v="1"/>
    <m/>
    <x v="0"/>
    <x v="0"/>
    <x v="0"/>
    <x v="0"/>
    <x v="18"/>
    <x v="2"/>
    <x v="19"/>
    <x v="0"/>
    <x v="1"/>
    <x v="15"/>
    <x v="0"/>
  </r>
  <r>
    <n v="60"/>
    <x v="1"/>
    <x v="1"/>
    <s v="E.Juel"/>
    <x v="2"/>
    <x v="0"/>
    <x v="2"/>
    <n v="136"/>
    <x v="0"/>
    <x v="0"/>
    <x v="0"/>
    <x v="0"/>
    <x v="18"/>
    <x v="2"/>
    <x v="13"/>
    <x v="0"/>
    <x v="1"/>
    <x v="15"/>
    <x v="0"/>
  </r>
  <r>
    <n v="61"/>
    <x v="1"/>
    <x v="1"/>
    <s v="E.Juel"/>
    <x v="25"/>
    <x v="0"/>
    <x v="1"/>
    <n v="157"/>
    <x v="0"/>
    <x v="0"/>
    <x v="0"/>
    <x v="0"/>
    <x v="19"/>
    <x v="2"/>
    <x v="21"/>
    <x v="0"/>
    <x v="1"/>
    <x v="15"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03">
  <r>
    <n v="31"/>
    <x v="0"/>
    <x v="0"/>
    <s v="L.Lørdahl"/>
    <x v="0"/>
    <x v="0"/>
    <x v="0"/>
    <n v="53"/>
    <x v="0"/>
    <x v="0"/>
    <x v="0"/>
    <x v="0"/>
    <x v="0"/>
    <x v="0"/>
    <x v="0"/>
    <x v="0"/>
    <x v="0"/>
    <x v="0"/>
  </r>
  <r>
    <n v="28"/>
    <x v="0"/>
    <x v="0"/>
    <s v="K.O.Espeseth"/>
    <x v="1"/>
    <x v="0"/>
    <x v="0"/>
    <n v="60"/>
    <x v="0"/>
    <x v="0"/>
    <x v="0"/>
    <x v="0"/>
    <x v="0"/>
    <x v="0"/>
    <x v="0"/>
    <x v="0"/>
    <x v="0"/>
    <x v="0"/>
  </r>
  <r>
    <n v="27"/>
    <x v="0"/>
    <x v="0"/>
    <s v="K.O.Espeseth"/>
    <x v="2"/>
    <x v="0"/>
    <x v="0"/>
    <n v="60"/>
    <x v="0"/>
    <x v="0"/>
    <x v="0"/>
    <x v="0"/>
    <x v="0"/>
    <x v="0"/>
    <x v="0"/>
    <x v="0"/>
    <x v="0"/>
    <x v="0"/>
  </r>
  <r>
    <n v="11"/>
    <x v="1"/>
    <x v="1"/>
    <s v="E.Juel"/>
    <x v="3"/>
    <x v="1"/>
    <x v="1"/>
    <n v="57.5"/>
    <x v="0"/>
    <x v="0"/>
    <x v="0"/>
    <x v="0"/>
    <x v="0"/>
    <x v="0"/>
    <x v="1"/>
    <x v="0"/>
    <x v="0"/>
    <x v="0"/>
  </r>
  <r>
    <n v="16"/>
    <x v="1"/>
    <x v="2"/>
    <s v="B.H.Finsrud"/>
    <x v="4"/>
    <x v="0"/>
    <x v="1"/>
    <n v="69"/>
    <x v="0"/>
    <x v="0"/>
    <x v="0"/>
    <x v="0"/>
    <x v="0"/>
    <x v="0"/>
    <x v="1"/>
    <x v="0"/>
    <x v="0"/>
    <x v="0"/>
  </r>
  <r>
    <n v="18"/>
    <x v="1"/>
    <x v="2"/>
    <s v="B.H.Finsrud"/>
    <x v="5"/>
    <x v="0"/>
    <x v="1"/>
    <n v="40"/>
    <x v="0"/>
    <x v="0"/>
    <x v="0"/>
    <x v="0"/>
    <x v="0"/>
    <x v="0"/>
    <x v="1"/>
    <x v="0"/>
    <x v="0"/>
    <x v="0"/>
  </r>
  <r>
    <n v="19"/>
    <x v="2"/>
    <x v="3"/>
    <s v="A.Stendal"/>
    <x v="6"/>
    <x v="0"/>
    <x v="1"/>
    <n v="60"/>
    <x v="0"/>
    <x v="0"/>
    <x v="0"/>
    <x v="0"/>
    <x v="0"/>
    <x v="1"/>
    <x v="1"/>
    <x v="0"/>
    <x v="0"/>
    <x v="0"/>
  </r>
  <r>
    <n v="22"/>
    <x v="2"/>
    <x v="3"/>
    <s v="A.Stendal"/>
    <x v="7"/>
    <x v="0"/>
    <x v="1"/>
    <n v="68"/>
    <x v="0"/>
    <x v="0"/>
    <x v="0"/>
    <x v="0"/>
    <x v="0"/>
    <x v="0"/>
    <x v="1"/>
    <x v="0"/>
    <x v="0"/>
    <x v="0"/>
  </r>
  <r>
    <n v="30"/>
    <x v="2"/>
    <x v="3"/>
    <s v="M.Gregersen"/>
    <x v="6"/>
    <x v="0"/>
    <x v="1"/>
    <n v="48"/>
    <x v="0"/>
    <x v="0"/>
    <x v="0"/>
    <x v="0"/>
    <x v="0"/>
    <x v="0"/>
    <x v="1"/>
    <x v="0"/>
    <x v="0"/>
    <x v="0"/>
  </r>
  <r>
    <n v="31"/>
    <x v="2"/>
    <x v="3"/>
    <s v="M.Gregersen"/>
    <x v="8"/>
    <x v="0"/>
    <x v="1"/>
    <n v="41"/>
    <x v="0"/>
    <x v="0"/>
    <x v="0"/>
    <x v="0"/>
    <x v="0"/>
    <x v="0"/>
    <x v="1"/>
    <x v="0"/>
    <x v="0"/>
    <x v="0"/>
  </r>
  <r>
    <n v="47"/>
    <x v="0"/>
    <x v="0"/>
    <s v="N.E.Aanæs"/>
    <x v="9"/>
    <x v="0"/>
    <x v="1"/>
    <n v="59"/>
    <x v="0"/>
    <x v="0"/>
    <x v="0"/>
    <x v="0"/>
    <x v="0"/>
    <x v="0"/>
    <x v="1"/>
    <x v="0"/>
    <x v="0"/>
    <x v="0"/>
  </r>
  <r>
    <n v="13"/>
    <x v="1"/>
    <x v="1"/>
    <s v="B. Fjære"/>
    <x v="10"/>
    <x v="0"/>
    <x v="2"/>
    <n v="70"/>
    <x v="0"/>
    <x v="0"/>
    <x v="0"/>
    <x v="0"/>
    <x v="0"/>
    <x v="2"/>
    <x v="2"/>
    <x v="0"/>
    <x v="0"/>
    <x v="0"/>
  </r>
  <r>
    <n v="15"/>
    <x v="3"/>
    <x v="1"/>
    <s v="B.E.Prøis"/>
    <x v="11"/>
    <x v="0"/>
    <x v="2"/>
    <n v="49"/>
    <x v="0"/>
    <x v="0"/>
    <x v="0"/>
    <x v="0"/>
    <x v="0"/>
    <x v="2"/>
    <x v="2"/>
    <x v="0"/>
    <x v="0"/>
    <x v="0"/>
  </r>
  <r>
    <n v="16"/>
    <x v="3"/>
    <x v="1"/>
    <s v="B.E.Prøis"/>
    <x v="0"/>
    <x v="0"/>
    <x v="2"/>
    <n v="31"/>
    <x v="0"/>
    <x v="0"/>
    <x v="0"/>
    <x v="0"/>
    <x v="0"/>
    <x v="2"/>
    <x v="2"/>
    <x v="0"/>
    <x v="0"/>
    <x v="0"/>
  </r>
  <r>
    <n v="24"/>
    <x v="1"/>
    <x v="1"/>
    <s v="E.Juel"/>
    <x v="8"/>
    <x v="0"/>
    <x v="2"/>
    <n v="34"/>
    <x v="0"/>
    <x v="0"/>
    <x v="0"/>
    <x v="0"/>
    <x v="0"/>
    <x v="2"/>
    <x v="2"/>
    <x v="0"/>
    <x v="0"/>
    <x v="0"/>
  </r>
  <r>
    <n v="25"/>
    <x v="1"/>
    <x v="1"/>
    <s v="E.Juel"/>
    <x v="12"/>
    <x v="1"/>
    <x v="2"/>
    <n v="42"/>
    <x v="0"/>
    <x v="0"/>
    <x v="0"/>
    <x v="0"/>
    <x v="0"/>
    <x v="2"/>
    <x v="2"/>
    <x v="0"/>
    <x v="0"/>
    <x v="0"/>
  </r>
  <r>
    <n v="27"/>
    <x v="1"/>
    <x v="1"/>
    <s v="E.Juel"/>
    <x v="3"/>
    <x v="1"/>
    <x v="2"/>
    <n v="51"/>
    <x v="0"/>
    <x v="0"/>
    <x v="0"/>
    <x v="0"/>
    <x v="0"/>
    <x v="2"/>
    <x v="2"/>
    <x v="0"/>
    <x v="0"/>
    <x v="0"/>
  </r>
  <r>
    <n v="31"/>
    <x v="1"/>
    <x v="1"/>
    <s v="K. O Røed"/>
    <x v="0"/>
    <x v="0"/>
    <x v="2"/>
    <n v="48"/>
    <x v="0"/>
    <x v="0"/>
    <x v="0"/>
    <x v="0"/>
    <x v="0"/>
    <x v="2"/>
    <x v="2"/>
    <x v="0"/>
    <x v="0"/>
    <x v="0"/>
  </r>
  <r>
    <n v="40"/>
    <x v="1"/>
    <x v="2"/>
    <s v="B.H.Finsrud"/>
    <x v="1"/>
    <x v="0"/>
    <x v="2"/>
    <n v="64"/>
    <x v="0"/>
    <x v="0"/>
    <x v="0"/>
    <x v="0"/>
    <x v="0"/>
    <x v="0"/>
    <x v="2"/>
    <x v="0"/>
    <x v="0"/>
    <x v="0"/>
  </r>
  <r>
    <n v="42"/>
    <x v="4"/>
    <x v="2"/>
    <s v="H. Næss"/>
    <x v="13"/>
    <x v="1"/>
    <x v="2"/>
    <n v="86"/>
    <x v="0"/>
    <x v="0"/>
    <x v="0"/>
    <x v="0"/>
    <x v="0"/>
    <x v="2"/>
    <x v="2"/>
    <x v="0"/>
    <x v="0"/>
    <x v="0"/>
  </r>
  <r>
    <n v="48"/>
    <x v="4"/>
    <x v="2"/>
    <s v="T.Lærum"/>
    <x v="14"/>
    <x v="0"/>
    <x v="3"/>
    <n v="95"/>
    <x v="1"/>
    <x v="0"/>
    <x v="1"/>
    <x v="1"/>
    <x v="1"/>
    <x v="2"/>
    <x v="3"/>
    <x v="0"/>
    <x v="0"/>
    <x v="1"/>
  </r>
  <r>
    <n v="47"/>
    <x v="4"/>
    <x v="2"/>
    <s v="T.Lærum"/>
    <x v="15"/>
    <x v="0"/>
    <x v="3"/>
    <n v="95"/>
    <x v="0"/>
    <x v="0"/>
    <x v="1"/>
    <x v="1"/>
    <x v="1"/>
    <x v="2"/>
    <x v="3"/>
    <x v="0"/>
    <x v="0"/>
    <x v="1"/>
  </r>
  <r>
    <n v="44"/>
    <x v="0"/>
    <x v="2"/>
    <s v="S.Pettersen"/>
    <x v="16"/>
    <x v="0"/>
    <x v="3"/>
    <n v="132"/>
    <x v="0"/>
    <x v="0"/>
    <x v="0"/>
    <x v="0"/>
    <x v="1"/>
    <x v="2"/>
    <x v="3"/>
    <x v="0"/>
    <x v="0"/>
    <x v="1"/>
  </r>
  <r>
    <n v="42"/>
    <x v="4"/>
    <x v="2"/>
    <s v="S.Grepperud"/>
    <x v="17"/>
    <x v="0"/>
    <x v="3"/>
    <n v="120"/>
    <x v="0"/>
    <x v="0"/>
    <x v="1"/>
    <x v="1"/>
    <x v="1"/>
    <x v="2"/>
    <x v="3"/>
    <x v="0"/>
    <x v="0"/>
    <x v="1"/>
  </r>
  <r>
    <n v="36"/>
    <x v="0"/>
    <x v="0"/>
    <s v="N.E.Aanæs"/>
    <x v="13"/>
    <x v="0"/>
    <x v="3"/>
    <n v="104"/>
    <x v="0"/>
    <x v="0"/>
    <x v="0"/>
    <x v="0"/>
    <x v="1"/>
    <x v="2"/>
    <x v="3"/>
    <x v="1"/>
    <x v="0"/>
    <x v="1"/>
  </r>
  <r>
    <n v="29"/>
    <x v="1"/>
    <x v="1"/>
    <s v="Svelvik Bruk"/>
    <x v="18"/>
    <x v="0"/>
    <x v="3"/>
    <n v="148"/>
    <x v="0"/>
    <x v="0"/>
    <x v="0"/>
    <x v="0"/>
    <x v="1"/>
    <x v="2"/>
    <x v="3"/>
    <x v="0"/>
    <x v="0"/>
    <x v="1"/>
  </r>
  <r>
    <n v="28"/>
    <x v="1"/>
    <x v="1"/>
    <s v="Svelvik Bruk"/>
    <x v="19"/>
    <x v="0"/>
    <x v="3"/>
    <n v="110"/>
    <x v="0"/>
    <x v="0"/>
    <x v="1"/>
    <x v="1"/>
    <x v="1"/>
    <x v="2"/>
    <x v="3"/>
    <x v="0"/>
    <x v="0"/>
    <x v="1"/>
  </r>
  <r>
    <n v="25"/>
    <x v="1"/>
    <x v="1"/>
    <s v="Svelvik Bruk"/>
    <x v="3"/>
    <x v="0"/>
    <x v="3"/>
    <n v="91"/>
    <x v="0"/>
    <x v="0"/>
    <x v="0"/>
    <x v="2"/>
    <x v="1"/>
    <x v="2"/>
    <x v="3"/>
    <x v="0"/>
    <x v="0"/>
    <x v="1"/>
  </r>
  <r>
    <n v="23"/>
    <x v="0"/>
    <x v="1"/>
    <s v="Stormunken"/>
    <x v="15"/>
    <x v="0"/>
    <x v="3"/>
    <n v="100"/>
    <x v="0"/>
    <x v="0"/>
    <x v="0"/>
    <x v="1"/>
    <x v="1"/>
    <x v="2"/>
    <x v="3"/>
    <x v="0"/>
    <x v="0"/>
    <x v="1"/>
  </r>
  <r>
    <n v="20"/>
    <x v="1"/>
    <x v="1"/>
    <s v="Skjelderumskogen"/>
    <x v="9"/>
    <x v="0"/>
    <x v="3"/>
    <n v="117"/>
    <x v="0"/>
    <x v="0"/>
    <x v="1"/>
    <x v="1"/>
    <x v="1"/>
    <x v="2"/>
    <x v="3"/>
    <x v="0"/>
    <x v="0"/>
    <x v="1"/>
  </r>
  <r>
    <n v="16"/>
    <x v="1"/>
    <x v="1"/>
    <s v="Konnerud/Skoger"/>
    <x v="9"/>
    <x v="0"/>
    <x v="3"/>
    <n v="93"/>
    <x v="0"/>
    <x v="0"/>
    <x v="1"/>
    <x v="1"/>
    <x v="1"/>
    <x v="2"/>
    <x v="3"/>
    <x v="0"/>
    <x v="0"/>
    <x v="1"/>
  </r>
  <r>
    <n v="15"/>
    <x v="3"/>
    <x v="1"/>
    <s v="Evjenmarka"/>
    <x v="8"/>
    <x v="0"/>
    <x v="3"/>
    <n v="96"/>
    <x v="0"/>
    <x v="0"/>
    <x v="1"/>
    <x v="1"/>
    <x v="1"/>
    <x v="2"/>
    <x v="3"/>
    <x v="0"/>
    <x v="0"/>
    <x v="1"/>
  </r>
  <r>
    <n v="9"/>
    <x v="2"/>
    <x v="3"/>
    <s v="J.Nøtnes"/>
    <x v="9"/>
    <x v="0"/>
    <x v="3"/>
    <n v="126"/>
    <x v="0"/>
    <x v="0"/>
    <x v="1"/>
    <x v="3"/>
    <x v="1"/>
    <x v="2"/>
    <x v="3"/>
    <x v="0"/>
    <x v="0"/>
    <x v="1"/>
  </r>
  <r>
    <n v="8"/>
    <x v="2"/>
    <x v="3"/>
    <s v="J.H.Kallager"/>
    <x v="10"/>
    <x v="0"/>
    <x v="3"/>
    <n v="162"/>
    <x v="0"/>
    <x v="0"/>
    <x v="1"/>
    <x v="3"/>
    <x v="1"/>
    <x v="2"/>
    <x v="3"/>
    <x v="0"/>
    <x v="0"/>
    <x v="1"/>
  </r>
  <r>
    <n v="7"/>
    <x v="2"/>
    <x v="3"/>
    <s v="J.H.Kallager"/>
    <x v="4"/>
    <x v="0"/>
    <x v="3"/>
    <n v="138"/>
    <x v="0"/>
    <x v="0"/>
    <x v="1"/>
    <x v="1"/>
    <x v="1"/>
    <x v="2"/>
    <x v="3"/>
    <x v="0"/>
    <x v="0"/>
    <x v="1"/>
  </r>
  <r>
    <n v="5"/>
    <x v="2"/>
    <x v="3"/>
    <s v="F.Solbakken"/>
    <x v="2"/>
    <x v="0"/>
    <x v="3"/>
    <n v="120"/>
    <x v="0"/>
    <x v="0"/>
    <x v="1"/>
    <x v="4"/>
    <x v="1"/>
    <x v="2"/>
    <x v="3"/>
    <x v="0"/>
    <x v="0"/>
    <x v="1"/>
  </r>
  <r>
    <n v="3"/>
    <x v="2"/>
    <x v="3"/>
    <s v="E.G.Løken"/>
    <x v="6"/>
    <x v="0"/>
    <x v="3"/>
    <n v="95"/>
    <x v="0"/>
    <x v="0"/>
    <x v="1"/>
    <x v="1"/>
    <x v="1"/>
    <x v="2"/>
    <x v="3"/>
    <x v="0"/>
    <x v="0"/>
    <x v="1"/>
  </r>
  <r>
    <n v="2"/>
    <x v="2"/>
    <x v="3"/>
    <s v="A.Stendal"/>
    <x v="20"/>
    <x v="0"/>
    <x v="3"/>
    <n v="133"/>
    <x v="0"/>
    <x v="0"/>
    <x v="1"/>
    <x v="1"/>
    <x v="1"/>
    <x v="2"/>
    <x v="3"/>
    <x v="0"/>
    <x v="0"/>
    <x v="1"/>
  </r>
  <r>
    <n v="1"/>
    <x v="2"/>
    <x v="3"/>
    <s v="A.Stendal"/>
    <x v="9"/>
    <x v="0"/>
    <x v="3"/>
    <n v="155"/>
    <x v="0"/>
    <x v="0"/>
    <x v="1"/>
    <x v="1"/>
    <x v="1"/>
    <x v="2"/>
    <x v="3"/>
    <x v="0"/>
    <x v="0"/>
    <x v="1"/>
  </r>
  <r>
    <n v="49"/>
    <x v="0"/>
    <x v="2"/>
    <s v="S.Pettersen"/>
    <x v="15"/>
    <x v="0"/>
    <x v="0"/>
    <n v="112"/>
    <x v="0"/>
    <x v="0"/>
    <x v="0"/>
    <x v="1"/>
    <x v="1"/>
    <x v="2"/>
    <x v="4"/>
    <x v="0"/>
    <x v="0"/>
    <x v="1"/>
  </r>
  <r>
    <n v="48"/>
    <x v="0"/>
    <x v="2"/>
    <s v="S.Pettersen"/>
    <x v="3"/>
    <x v="0"/>
    <x v="0"/>
    <n v="118"/>
    <x v="0"/>
    <x v="0"/>
    <x v="0"/>
    <x v="0"/>
    <x v="1"/>
    <x v="2"/>
    <x v="4"/>
    <x v="0"/>
    <x v="0"/>
    <x v="1"/>
  </r>
  <r>
    <n v="46"/>
    <x v="4"/>
    <x v="2"/>
    <s v="S.Grepperud"/>
    <x v="21"/>
    <x v="0"/>
    <x v="0"/>
    <n v="89"/>
    <x v="0"/>
    <x v="0"/>
    <x v="0"/>
    <x v="0"/>
    <x v="1"/>
    <x v="2"/>
    <x v="4"/>
    <x v="0"/>
    <x v="0"/>
    <x v="1"/>
  </r>
  <r>
    <n v="44"/>
    <x v="4"/>
    <x v="2"/>
    <s v="S.Grepperud"/>
    <x v="0"/>
    <x v="0"/>
    <x v="0"/>
    <n v="112"/>
    <x v="0"/>
    <x v="0"/>
    <x v="0"/>
    <x v="1"/>
    <x v="1"/>
    <x v="2"/>
    <x v="4"/>
    <x v="0"/>
    <x v="0"/>
    <x v="1"/>
  </r>
  <r>
    <n v="42"/>
    <x v="0"/>
    <x v="2"/>
    <s v="J.Galleberg"/>
    <x v="13"/>
    <x v="0"/>
    <x v="0"/>
    <n v="143"/>
    <x v="0"/>
    <x v="0"/>
    <x v="1"/>
    <x v="1"/>
    <x v="1"/>
    <x v="2"/>
    <x v="4"/>
    <x v="0"/>
    <x v="0"/>
    <x v="1"/>
  </r>
  <r>
    <n v="25"/>
    <x v="1"/>
    <x v="1"/>
    <s v="S.Lunda"/>
    <x v="21"/>
    <x v="0"/>
    <x v="0"/>
    <n v="131"/>
    <x v="0"/>
    <x v="0"/>
    <x v="0"/>
    <x v="0"/>
    <x v="1"/>
    <x v="2"/>
    <x v="4"/>
    <x v="0"/>
    <x v="0"/>
    <x v="1"/>
  </r>
  <r>
    <n v="23"/>
    <x v="0"/>
    <x v="1"/>
    <s v="H. Skjørdal"/>
    <x v="19"/>
    <x v="0"/>
    <x v="0"/>
    <n v="139"/>
    <x v="0"/>
    <x v="0"/>
    <x v="1"/>
    <x v="4"/>
    <x v="1"/>
    <x v="2"/>
    <x v="4"/>
    <x v="0"/>
    <x v="0"/>
    <x v="1"/>
  </r>
  <r>
    <n v="18"/>
    <x v="1"/>
    <x v="1"/>
    <s v="B. Fære"/>
    <x v="15"/>
    <x v="0"/>
    <x v="0"/>
    <n v="123"/>
    <x v="0"/>
    <x v="0"/>
    <x v="1"/>
    <x v="1"/>
    <x v="1"/>
    <x v="2"/>
    <x v="4"/>
    <x v="0"/>
    <x v="0"/>
    <x v="1"/>
  </r>
  <r>
    <n v="13"/>
    <x v="2"/>
    <x v="3"/>
    <s v="M.Sand"/>
    <x v="22"/>
    <x v="0"/>
    <x v="0"/>
    <n v="144"/>
    <x v="0"/>
    <x v="0"/>
    <x v="1"/>
    <x v="3"/>
    <x v="1"/>
    <x v="2"/>
    <x v="4"/>
    <x v="0"/>
    <x v="0"/>
    <x v="1"/>
  </r>
  <r>
    <n v="9"/>
    <x v="2"/>
    <x v="3"/>
    <s v="J.H.Kallager"/>
    <x v="1"/>
    <x v="0"/>
    <x v="0"/>
    <n v="150"/>
    <x v="0"/>
    <x v="0"/>
    <x v="1"/>
    <x v="5"/>
    <x v="1"/>
    <x v="2"/>
    <x v="4"/>
    <x v="0"/>
    <x v="0"/>
    <x v="1"/>
  </r>
  <r>
    <n v="6"/>
    <x v="2"/>
    <x v="3"/>
    <s v="F.Solbakken"/>
    <x v="6"/>
    <x v="0"/>
    <x v="0"/>
    <n v="102"/>
    <x v="0"/>
    <x v="0"/>
    <x v="1"/>
    <x v="1"/>
    <x v="1"/>
    <x v="2"/>
    <x v="4"/>
    <x v="0"/>
    <x v="0"/>
    <x v="1"/>
  </r>
  <r>
    <n v="4"/>
    <x v="2"/>
    <x v="3"/>
    <s v="E.G.Løken"/>
    <x v="7"/>
    <x v="0"/>
    <x v="0"/>
    <n v="96"/>
    <x v="0"/>
    <x v="0"/>
    <x v="0"/>
    <x v="0"/>
    <x v="1"/>
    <x v="2"/>
    <x v="4"/>
    <x v="0"/>
    <x v="0"/>
    <x v="1"/>
  </r>
  <r>
    <n v="3"/>
    <x v="2"/>
    <x v="3"/>
    <s v="E.G.Løken"/>
    <x v="9"/>
    <x v="0"/>
    <x v="0"/>
    <n v="106"/>
    <x v="0"/>
    <x v="0"/>
    <x v="1"/>
    <x v="1"/>
    <x v="1"/>
    <x v="2"/>
    <x v="4"/>
    <x v="0"/>
    <x v="0"/>
    <x v="1"/>
  </r>
  <r>
    <n v="2"/>
    <x v="2"/>
    <x v="3"/>
    <s v="A.Stendal"/>
    <x v="7"/>
    <x v="0"/>
    <x v="0"/>
    <n v="150"/>
    <x v="0"/>
    <x v="0"/>
    <x v="1"/>
    <x v="1"/>
    <x v="1"/>
    <x v="2"/>
    <x v="4"/>
    <x v="0"/>
    <x v="0"/>
    <x v="1"/>
  </r>
  <r>
    <n v="1"/>
    <x v="2"/>
    <x v="3"/>
    <s v="A.Stendal"/>
    <x v="7"/>
    <x v="0"/>
    <x v="0"/>
    <n v="125"/>
    <x v="0"/>
    <x v="0"/>
    <x v="1"/>
    <x v="1"/>
    <x v="1"/>
    <x v="2"/>
    <x v="4"/>
    <x v="0"/>
    <x v="0"/>
    <x v="1"/>
  </r>
  <r>
    <n v="1"/>
    <x v="1"/>
    <x v="1"/>
    <s v="B. Fære"/>
    <x v="6"/>
    <x v="0"/>
    <x v="1"/>
    <n v="160"/>
    <x v="0"/>
    <x v="0"/>
    <x v="1"/>
    <x v="1"/>
    <x v="1"/>
    <x v="2"/>
    <x v="0"/>
    <x v="0"/>
    <x v="0"/>
    <x v="1"/>
  </r>
  <r>
    <n v="3"/>
    <x v="1"/>
    <x v="1"/>
    <s v="B. Fære"/>
    <x v="22"/>
    <x v="0"/>
    <x v="1"/>
    <n v="133"/>
    <x v="0"/>
    <x v="0"/>
    <x v="1"/>
    <x v="1"/>
    <x v="1"/>
    <x v="2"/>
    <x v="0"/>
    <x v="0"/>
    <x v="0"/>
    <x v="1"/>
  </r>
  <r>
    <n v="6"/>
    <x v="1"/>
    <x v="1"/>
    <s v="E.Juel"/>
    <x v="3"/>
    <x v="0"/>
    <x v="1"/>
    <n v="142"/>
    <x v="0"/>
    <x v="0"/>
    <x v="1"/>
    <x v="1"/>
    <x v="1"/>
    <x v="2"/>
    <x v="0"/>
    <x v="0"/>
    <x v="0"/>
    <x v="1"/>
  </r>
  <r>
    <n v="14"/>
    <x v="1"/>
    <x v="1"/>
    <s v="K. O Røed"/>
    <x v="16"/>
    <x v="0"/>
    <x v="1"/>
    <n v="136"/>
    <x v="0"/>
    <x v="0"/>
    <x v="1"/>
    <x v="1"/>
    <x v="1"/>
    <x v="2"/>
    <x v="0"/>
    <x v="0"/>
    <x v="0"/>
    <x v="1"/>
  </r>
  <r>
    <n v="17"/>
    <x v="1"/>
    <x v="2"/>
    <s v="B.H.Finsrud"/>
    <x v="19"/>
    <x v="0"/>
    <x v="1"/>
    <n v="101"/>
    <x v="0"/>
    <x v="0"/>
    <x v="1"/>
    <x v="1"/>
    <x v="1"/>
    <x v="0"/>
    <x v="0"/>
    <x v="0"/>
    <x v="0"/>
    <x v="1"/>
  </r>
  <r>
    <n v="23"/>
    <x v="2"/>
    <x v="3"/>
    <s v="F.Solbakken"/>
    <x v="3"/>
    <x v="0"/>
    <x v="1"/>
    <n v="145"/>
    <x v="0"/>
    <x v="0"/>
    <x v="1"/>
    <x v="1"/>
    <x v="1"/>
    <x v="2"/>
    <x v="0"/>
    <x v="0"/>
    <x v="0"/>
    <x v="1"/>
  </r>
  <r>
    <n v="26"/>
    <x v="2"/>
    <x v="3"/>
    <s v="J.H.Kallager"/>
    <x v="3"/>
    <x v="0"/>
    <x v="1"/>
    <n v="85"/>
    <x v="0"/>
    <x v="0"/>
    <x v="1"/>
    <x v="1"/>
    <x v="1"/>
    <x v="2"/>
    <x v="0"/>
    <x v="0"/>
    <x v="0"/>
    <x v="1"/>
  </r>
  <r>
    <n v="29"/>
    <x v="2"/>
    <x v="3"/>
    <s v="J.Nøtnes"/>
    <x v="18"/>
    <x v="0"/>
    <x v="1"/>
    <n v="125"/>
    <x v="0"/>
    <x v="0"/>
    <x v="0"/>
    <x v="0"/>
    <x v="1"/>
    <x v="2"/>
    <x v="0"/>
    <x v="0"/>
    <x v="0"/>
    <x v="1"/>
  </r>
  <r>
    <n v="36"/>
    <x v="3"/>
    <x v="1"/>
    <s v="A. Gravdal"/>
    <x v="6"/>
    <x v="0"/>
    <x v="1"/>
    <n v="135"/>
    <x v="0"/>
    <x v="0"/>
    <x v="0"/>
    <x v="0"/>
    <x v="1"/>
    <x v="2"/>
    <x v="0"/>
    <x v="0"/>
    <x v="0"/>
    <x v="1"/>
  </r>
  <r>
    <n v="37"/>
    <x v="3"/>
    <x v="1"/>
    <s v="A. Gravdal"/>
    <x v="6"/>
    <x v="0"/>
    <x v="1"/>
    <n v="116"/>
    <x v="0"/>
    <x v="0"/>
    <x v="0"/>
    <x v="0"/>
    <x v="1"/>
    <x v="2"/>
    <x v="0"/>
    <x v="0"/>
    <x v="0"/>
    <x v="1"/>
  </r>
  <r>
    <n v="39"/>
    <x v="3"/>
    <x v="1"/>
    <s v="A. Gravdal"/>
    <x v="3"/>
    <x v="1"/>
    <x v="1"/>
    <n v="95"/>
    <x v="0"/>
    <x v="0"/>
    <x v="0"/>
    <x v="0"/>
    <x v="1"/>
    <x v="2"/>
    <x v="0"/>
    <x v="0"/>
    <x v="0"/>
    <x v="1"/>
  </r>
  <r>
    <n v="40"/>
    <x v="0"/>
    <x v="1"/>
    <s v="H. Skjørdal"/>
    <x v="10"/>
    <x v="0"/>
    <x v="1"/>
    <n v="103"/>
    <x v="0"/>
    <x v="0"/>
    <x v="1"/>
    <x v="1"/>
    <x v="1"/>
    <x v="2"/>
    <x v="0"/>
    <x v="0"/>
    <x v="0"/>
    <x v="1"/>
  </r>
  <r>
    <n v="42"/>
    <x v="0"/>
    <x v="1"/>
    <s v="H. Skjørdal"/>
    <x v="16"/>
    <x v="1"/>
    <x v="1"/>
    <n v="138"/>
    <x v="0"/>
    <x v="0"/>
    <x v="1"/>
    <x v="5"/>
    <x v="1"/>
    <x v="2"/>
    <x v="0"/>
    <x v="0"/>
    <x v="0"/>
    <x v="1"/>
  </r>
  <r>
    <n v="43"/>
    <x v="0"/>
    <x v="0"/>
    <s v="A.Bonden"/>
    <x v="10"/>
    <x v="1"/>
    <x v="1"/>
    <n v="120"/>
    <x v="0"/>
    <x v="0"/>
    <x v="1"/>
    <x v="4"/>
    <x v="1"/>
    <x v="2"/>
    <x v="0"/>
    <x v="0"/>
    <x v="0"/>
    <x v="1"/>
  </r>
  <r>
    <n v="48"/>
    <x v="0"/>
    <x v="0"/>
    <s v="N.E.Aanæs"/>
    <x v="2"/>
    <x v="0"/>
    <x v="1"/>
    <n v="90"/>
    <x v="0"/>
    <x v="0"/>
    <x v="1"/>
    <x v="1"/>
    <x v="1"/>
    <x v="2"/>
    <x v="0"/>
    <x v="0"/>
    <x v="0"/>
    <x v="1"/>
  </r>
  <r>
    <n v="52"/>
    <x v="0"/>
    <x v="2"/>
    <s v="J.Galleberg"/>
    <x v="6"/>
    <x v="0"/>
    <x v="1"/>
    <n v="127"/>
    <x v="0"/>
    <x v="0"/>
    <x v="1"/>
    <x v="1"/>
    <x v="1"/>
    <x v="2"/>
    <x v="0"/>
    <x v="0"/>
    <x v="0"/>
    <x v="1"/>
  </r>
  <r>
    <n v="53"/>
    <x v="0"/>
    <x v="2"/>
    <s v="J.Galleberg"/>
    <x v="23"/>
    <x v="0"/>
    <x v="1"/>
    <m/>
    <x v="0"/>
    <x v="0"/>
    <x v="1"/>
    <x v="1"/>
    <x v="1"/>
    <x v="2"/>
    <x v="0"/>
    <x v="0"/>
    <x v="0"/>
    <x v="1"/>
  </r>
  <r>
    <n v="57"/>
    <x v="4"/>
    <x v="2"/>
    <s v="S.Grepperud"/>
    <x v="4"/>
    <x v="0"/>
    <x v="1"/>
    <n v="46"/>
    <x v="2"/>
    <x v="0"/>
    <x v="0"/>
    <x v="0"/>
    <x v="1"/>
    <x v="2"/>
    <x v="0"/>
    <x v="0"/>
    <x v="0"/>
    <x v="1"/>
  </r>
  <r>
    <n v="59"/>
    <x v="4"/>
    <x v="2"/>
    <s v="T.Lærum"/>
    <x v="9"/>
    <x v="0"/>
    <x v="1"/>
    <n v="110"/>
    <x v="0"/>
    <x v="0"/>
    <x v="1"/>
    <x v="1"/>
    <x v="1"/>
    <x v="2"/>
    <x v="0"/>
    <x v="0"/>
    <x v="0"/>
    <x v="1"/>
  </r>
  <r>
    <n v="3"/>
    <x v="2"/>
    <x v="3"/>
    <s v="F.Solbakken"/>
    <x v="24"/>
    <x v="0"/>
    <x v="2"/>
    <n v="110"/>
    <x v="0"/>
    <x v="0"/>
    <x v="1"/>
    <x v="1"/>
    <x v="1"/>
    <x v="2"/>
    <x v="1"/>
    <x v="0"/>
    <x v="0"/>
    <x v="1"/>
  </r>
  <r>
    <n v="9"/>
    <x v="2"/>
    <x v="3"/>
    <s v="M.Sand"/>
    <x v="20"/>
    <x v="0"/>
    <x v="2"/>
    <n v="142"/>
    <x v="0"/>
    <x v="0"/>
    <x v="1"/>
    <x v="1"/>
    <x v="1"/>
    <x v="2"/>
    <x v="1"/>
    <x v="0"/>
    <x v="0"/>
    <x v="1"/>
  </r>
  <r>
    <n v="10"/>
    <x v="2"/>
    <x v="3"/>
    <s v="M.Sand"/>
    <x v="3"/>
    <x v="0"/>
    <x v="2"/>
    <n v="98"/>
    <x v="0"/>
    <x v="0"/>
    <x v="1"/>
    <x v="1"/>
    <x v="1"/>
    <x v="2"/>
    <x v="1"/>
    <x v="0"/>
    <x v="0"/>
    <x v="1"/>
  </r>
  <r>
    <n v="11"/>
    <x v="1"/>
    <x v="1"/>
    <s v="B. Fjære"/>
    <x v="6"/>
    <x v="0"/>
    <x v="2"/>
    <n v="147"/>
    <x v="0"/>
    <x v="0"/>
    <x v="1"/>
    <x v="3"/>
    <x v="1"/>
    <x v="2"/>
    <x v="1"/>
    <x v="0"/>
    <x v="0"/>
    <x v="1"/>
  </r>
  <r>
    <n v="12"/>
    <x v="1"/>
    <x v="1"/>
    <s v="B. Fjære"/>
    <x v="6"/>
    <x v="0"/>
    <x v="2"/>
    <n v="148"/>
    <x v="0"/>
    <x v="0"/>
    <x v="1"/>
    <x v="3"/>
    <x v="1"/>
    <x v="2"/>
    <x v="1"/>
    <x v="0"/>
    <x v="0"/>
    <x v="1"/>
  </r>
  <r>
    <n v="14"/>
    <x v="3"/>
    <x v="1"/>
    <s v="B.E.Prøis"/>
    <x v="3"/>
    <x v="0"/>
    <x v="2"/>
    <n v="159"/>
    <x v="0"/>
    <x v="0"/>
    <x v="1"/>
    <x v="1"/>
    <x v="1"/>
    <x v="2"/>
    <x v="1"/>
    <x v="0"/>
    <x v="0"/>
    <x v="1"/>
  </r>
  <r>
    <n v="18"/>
    <x v="1"/>
    <x v="1"/>
    <s v="E.Juel"/>
    <x v="16"/>
    <x v="0"/>
    <x v="2"/>
    <n v="88"/>
    <x v="0"/>
    <x v="0"/>
    <x v="0"/>
    <x v="0"/>
    <x v="1"/>
    <x v="2"/>
    <x v="1"/>
    <x v="0"/>
    <x v="0"/>
    <x v="1"/>
  </r>
  <r>
    <n v="30"/>
    <x v="1"/>
    <x v="1"/>
    <s v="K. O Røed"/>
    <x v="17"/>
    <x v="0"/>
    <x v="2"/>
    <n v="128"/>
    <x v="0"/>
    <x v="0"/>
    <x v="1"/>
    <x v="1"/>
    <x v="1"/>
    <x v="2"/>
    <x v="1"/>
    <x v="0"/>
    <x v="0"/>
    <x v="1"/>
  </r>
  <r>
    <n v="35"/>
    <x v="0"/>
    <x v="0"/>
    <s v="K.O.Espeseth"/>
    <x v="25"/>
    <x v="0"/>
    <x v="2"/>
    <n v="103"/>
    <x v="0"/>
    <x v="0"/>
    <x v="0"/>
    <x v="2"/>
    <x v="1"/>
    <x v="2"/>
    <x v="1"/>
    <x v="0"/>
    <x v="0"/>
    <x v="1"/>
  </r>
  <r>
    <n v="37"/>
    <x v="0"/>
    <x v="0"/>
    <s v="P.Backe"/>
    <x v="3"/>
    <x v="0"/>
    <x v="2"/>
    <n v="117"/>
    <x v="0"/>
    <x v="0"/>
    <x v="1"/>
    <x v="1"/>
    <x v="1"/>
    <x v="2"/>
    <x v="1"/>
    <x v="0"/>
    <x v="0"/>
    <x v="1"/>
  </r>
  <r>
    <n v="44"/>
    <x v="4"/>
    <x v="2"/>
    <s v="S.Grepperud"/>
    <x v="26"/>
    <x v="0"/>
    <x v="2"/>
    <m/>
    <x v="0"/>
    <x v="0"/>
    <x v="1"/>
    <x v="1"/>
    <x v="1"/>
    <x v="2"/>
    <x v="1"/>
    <x v="0"/>
    <x v="0"/>
    <x v="1"/>
  </r>
  <r>
    <n v="49"/>
    <x v="4"/>
    <x v="2"/>
    <s v="T.Lærum"/>
    <x v="14"/>
    <x v="0"/>
    <x v="3"/>
    <n v="125"/>
    <x v="3"/>
    <x v="0"/>
    <x v="1"/>
    <x v="1"/>
    <x v="2"/>
    <x v="2"/>
    <x v="5"/>
    <x v="0"/>
    <x v="0"/>
    <x v="2"/>
  </r>
  <r>
    <n v="46"/>
    <x v="4"/>
    <x v="2"/>
    <s v="T.Lærum"/>
    <x v="3"/>
    <x v="0"/>
    <x v="3"/>
    <n v="147"/>
    <x v="0"/>
    <x v="0"/>
    <x v="1"/>
    <x v="0"/>
    <x v="2"/>
    <x v="2"/>
    <x v="5"/>
    <x v="0"/>
    <x v="0"/>
    <x v="2"/>
  </r>
  <r>
    <n v="38"/>
    <x v="0"/>
    <x v="0"/>
    <s v="P.Backe"/>
    <x v="9"/>
    <x v="0"/>
    <x v="3"/>
    <n v="163"/>
    <x v="0"/>
    <x v="1"/>
    <x v="0"/>
    <x v="3"/>
    <x v="2"/>
    <x v="2"/>
    <x v="5"/>
    <x v="0"/>
    <x v="0"/>
    <x v="2"/>
  </r>
  <r>
    <n v="37"/>
    <x v="0"/>
    <x v="0"/>
    <s v="N.E.Aanæs"/>
    <x v="27"/>
    <x v="0"/>
    <x v="3"/>
    <n v="150"/>
    <x v="0"/>
    <x v="0"/>
    <x v="1"/>
    <x v="3"/>
    <x v="2"/>
    <x v="2"/>
    <x v="5"/>
    <x v="0"/>
    <x v="0"/>
    <x v="2"/>
  </r>
  <r>
    <n v="32"/>
    <x v="0"/>
    <x v="0"/>
    <s v="B.Bonden"/>
    <x v="20"/>
    <x v="0"/>
    <x v="3"/>
    <n v="145"/>
    <x v="0"/>
    <x v="0"/>
    <x v="1"/>
    <x v="1"/>
    <x v="2"/>
    <x v="2"/>
    <x v="5"/>
    <x v="0"/>
    <x v="0"/>
    <x v="2"/>
  </r>
  <r>
    <n v="27"/>
    <x v="1"/>
    <x v="1"/>
    <s v="Svelvik Bruk"/>
    <x v="28"/>
    <x v="0"/>
    <x v="3"/>
    <n v="126"/>
    <x v="0"/>
    <x v="0"/>
    <x v="1"/>
    <x v="1"/>
    <x v="2"/>
    <x v="2"/>
    <x v="5"/>
    <x v="0"/>
    <x v="0"/>
    <x v="2"/>
  </r>
  <r>
    <n v="13"/>
    <x v="3"/>
    <x v="1"/>
    <s v="Evjenmarka"/>
    <x v="9"/>
    <x v="0"/>
    <x v="3"/>
    <n v="165"/>
    <x v="0"/>
    <x v="0"/>
    <x v="1"/>
    <x v="3"/>
    <x v="2"/>
    <x v="2"/>
    <x v="5"/>
    <x v="0"/>
    <x v="0"/>
    <x v="2"/>
  </r>
  <r>
    <n v="10"/>
    <x v="2"/>
    <x v="3"/>
    <s v="J.Nøtnes"/>
    <x v="11"/>
    <x v="0"/>
    <x v="3"/>
    <n v="131"/>
    <x v="0"/>
    <x v="0"/>
    <x v="1"/>
    <x v="5"/>
    <x v="2"/>
    <x v="2"/>
    <x v="5"/>
    <x v="0"/>
    <x v="0"/>
    <x v="2"/>
  </r>
  <r>
    <n v="6"/>
    <x v="2"/>
    <x v="3"/>
    <s v="F.Solbakken"/>
    <x v="4"/>
    <x v="0"/>
    <x v="3"/>
    <n v="160"/>
    <x v="0"/>
    <x v="0"/>
    <x v="1"/>
    <x v="1"/>
    <x v="2"/>
    <x v="2"/>
    <x v="5"/>
    <x v="0"/>
    <x v="0"/>
    <x v="2"/>
  </r>
  <r>
    <n v="4"/>
    <x v="2"/>
    <x v="3"/>
    <s v="E.G.Løken"/>
    <x v="16"/>
    <x v="0"/>
    <x v="3"/>
    <n v="148"/>
    <x v="0"/>
    <x v="0"/>
    <x v="1"/>
    <x v="3"/>
    <x v="2"/>
    <x v="2"/>
    <x v="5"/>
    <x v="1"/>
    <x v="0"/>
    <x v="2"/>
  </r>
  <r>
    <n v="50"/>
    <x v="0"/>
    <x v="2"/>
    <s v="T. Nevra"/>
    <x v="25"/>
    <x v="0"/>
    <x v="0"/>
    <n v="160"/>
    <x v="0"/>
    <x v="0"/>
    <x v="0"/>
    <x v="3"/>
    <x v="2"/>
    <x v="2"/>
    <x v="3"/>
    <x v="0"/>
    <x v="0"/>
    <x v="2"/>
  </r>
  <r>
    <n v="41"/>
    <x v="0"/>
    <x v="2"/>
    <s v="J.Galleberg"/>
    <x v="2"/>
    <x v="0"/>
    <x v="0"/>
    <n v="148"/>
    <x v="0"/>
    <x v="0"/>
    <x v="1"/>
    <x v="5"/>
    <x v="2"/>
    <x v="2"/>
    <x v="3"/>
    <x v="0"/>
    <x v="0"/>
    <x v="2"/>
  </r>
  <r>
    <n v="37"/>
    <x v="1"/>
    <x v="2"/>
    <s v="B.H.Finsrud"/>
    <x v="19"/>
    <x v="0"/>
    <x v="0"/>
    <n v="140"/>
    <x v="0"/>
    <x v="0"/>
    <x v="0"/>
    <x v="3"/>
    <x v="2"/>
    <x v="2"/>
    <x v="3"/>
    <x v="0"/>
    <x v="0"/>
    <x v="2"/>
  </r>
  <r>
    <n v="33"/>
    <x v="0"/>
    <x v="0"/>
    <s v="N.E.Aanæs"/>
    <x v="9"/>
    <x v="0"/>
    <x v="0"/>
    <n v="200"/>
    <x v="0"/>
    <x v="0"/>
    <x v="0"/>
    <x v="3"/>
    <x v="2"/>
    <x v="2"/>
    <x v="3"/>
    <x v="0"/>
    <x v="0"/>
    <x v="2"/>
  </r>
  <r>
    <n v="30"/>
    <x v="0"/>
    <x v="0"/>
    <s v="L.Lørdahl"/>
    <x v="17"/>
    <x v="0"/>
    <x v="0"/>
    <n v="158"/>
    <x v="0"/>
    <x v="0"/>
    <x v="1"/>
    <x v="3"/>
    <x v="2"/>
    <x v="2"/>
    <x v="3"/>
    <x v="0"/>
    <x v="0"/>
    <x v="2"/>
  </r>
  <r>
    <n v="26"/>
    <x v="0"/>
    <x v="0"/>
    <s v="A.Bonden"/>
    <x v="26"/>
    <x v="0"/>
    <x v="0"/>
    <n v="156"/>
    <x v="0"/>
    <x v="0"/>
    <x v="1"/>
    <x v="4"/>
    <x v="2"/>
    <x v="2"/>
    <x v="3"/>
    <x v="0"/>
    <x v="0"/>
    <x v="2"/>
  </r>
  <r>
    <n v="17"/>
    <x v="1"/>
    <x v="1"/>
    <s v="B. Fære"/>
    <x v="16"/>
    <x v="0"/>
    <x v="0"/>
    <n v="187"/>
    <x v="0"/>
    <x v="0"/>
    <x v="1"/>
    <x v="6"/>
    <x v="2"/>
    <x v="2"/>
    <x v="3"/>
    <x v="0"/>
    <x v="0"/>
    <x v="2"/>
  </r>
  <r>
    <n v="15"/>
    <x v="3"/>
    <x v="1"/>
    <s v="A. Gravdal"/>
    <x v="25"/>
    <x v="0"/>
    <x v="0"/>
    <n v="140"/>
    <x v="0"/>
    <x v="1"/>
    <x v="0"/>
    <x v="7"/>
    <x v="2"/>
    <x v="2"/>
    <x v="3"/>
    <x v="0"/>
    <x v="0"/>
    <x v="2"/>
  </r>
  <r>
    <n v="12"/>
    <x v="2"/>
    <x v="3"/>
    <s v="M.Sand"/>
    <x v="25"/>
    <x v="0"/>
    <x v="0"/>
    <n v="144"/>
    <x v="0"/>
    <x v="0"/>
    <x v="1"/>
    <x v="3"/>
    <x v="2"/>
    <x v="2"/>
    <x v="3"/>
    <x v="0"/>
    <x v="0"/>
    <x v="2"/>
  </r>
  <r>
    <n v="11"/>
    <x v="2"/>
    <x v="3"/>
    <s v="M.Sand"/>
    <x v="25"/>
    <x v="0"/>
    <x v="0"/>
    <n v="156"/>
    <x v="0"/>
    <x v="0"/>
    <x v="1"/>
    <x v="3"/>
    <x v="2"/>
    <x v="2"/>
    <x v="3"/>
    <x v="0"/>
    <x v="0"/>
    <x v="2"/>
  </r>
  <r>
    <n v="10"/>
    <x v="2"/>
    <x v="3"/>
    <s v="M.Gregersen"/>
    <x v="25"/>
    <x v="0"/>
    <x v="0"/>
    <n v="164"/>
    <x v="0"/>
    <x v="0"/>
    <x v="1"/>
    <x v="3"/>
    <x v="2"/>
    <x v="2"/>
    <x v="3"/>
    <x v="0"/>
    <x v="0"/>
    <x v="2"/>
  </r>
  <r>
    <n v="5"/>
    <x v="2"/>
    <x v="3"/>
    <s v="F.Solbakken"/>
    <x v="6"/>
    <x v="0"/>
    <x v="0"/>
    <n v="188"/>
    <x v="0"/>
    <x v="0"/>
    <x v="1"/>
    <x v="3"/>
    <x v="2"/>
    <x v="2"/>
    <x v="3"/>
    <x v="0"/>
    <x v="0"/>
    <x v="2"/>
  </r>
  <r>
    <n v="2"/>
    <x v="1"/>
    <x v="1"/>
    <s v="B. Fære"/>
    <x v="6"/>
    <x v="0"/>
    <x v="1"/>
    <n v="197"/>
    <x v="0"/>
    <x v="0"/>
    <x v="1"/>
    <x v="3"/>
    <x v="2"/>
    <x v="2"/>
    <x v="4"/>
    <x v="0"/>
    <x v="0"/>
    <x v="2"/>
  </r>
  <r>
    <n v="7"/>
    <x v="1"/>
    <x v="1"/>
    <s v="E.Juel"/>
    <x v="28"/>
    <x v="0"/>
    <x v="1"/>
    <n v="149"/>
    <x v="0"/>
    <x v="0"/>
    <x v="1"/>
    <x v="5"/>
    <x v="2"/>
    <x v="2"/>
    <x v="4"/>
    <x v="0"/>
    <x v="0"/>
    <x v="2"/>
  </r>
  <r>
    <n v="8"/>
    <x v="1"/>
    <x v="1"/>
    <s v="E.Juel"/>
    <x v="24"/>
    <x v="0"/>
    <x v="1"/>
    <n v="153"/>
    <x v="0"/>
    <x v="0"/>
    <x v="1"/>
    <x v="3"/>
    <x v="2"/>
    <x v="2"/>
    <x v="4"/>
    <x v="0"/>
    <x v="0"/>
    <x v="2"/>
  </r>
  <r>
    <n v="9"/>
    <x v="1"/>
    <x v="1"/>
    <s v="E.Juel"/>
    <x v="5"/>
    <x v="0"/>
    <x v="1"/>
    <n v="155"/>
    <x v="0"/>
    <x v="0"/>
    <x v="1"/>
    <x v="3"/>
    <x v="2"/>
    <x v="2"/>
    <x v="4"/>
    <x v="0"/>
    <x v="0"/>
    <x v="2"/>
  </r>
  <r>
    <n v="12"/>
    <x v="1"/>
    <x v="1"/>
    <s v="K. O Røed"/>
    <x v="6"/>
    <x v="0"/>
    <x v="1"/>
    <n v="170"/>
    <x v="0"/>
    <x v="0"/>
    <x v="1"/>
    <x v="5"/>
    <x v="2"/>
    <x v="2"/>
    <x v="4"/>
    <x v="0"/>
    <x v="0"/>
    <x v="2"/>
  </r>
  <r>
    <n v="27"/>
    <x v="2"/>
    <x v="3"/>
    <s v="J.H.Kallager"/>
    <x v="2"/>
    <x v="0"/>
    <x v="1"/>
    <n v="190"/>
    <x v="0"/>
    <x v="0"/>
    <x v="1"/>
    <x v="3"/>
    <x v="2"/>
    <x v="2"/>
    <x v="4"/>
    <x v="0"/>
    <x v="0"/>
    <x v="2"/>
  </r>
  <r>
    <n v="32"/>
    <x v="2"/>
    <x v="3"/>
    <s v="M.Sand"/>
    <x v="9"/>
    <x v="0"/>
    <x v="1"/>
    <n v="184"/>
    <x v="0"/>
    <x v="0"/>
    <x v="1"/>
    <x v="3"/>
    <x v="2"/>
    <x v="2"/>
    <x v="4"/>
    <x v="0"/>
    <x v="0"/>
    <x v="2"/>
  </r>
  <r>
    <n v="33"/>
    <x v="2"/>
    <x v="3"/>
    <s v="M.Sand"/>
    <x v="6"/>
    <x v="0"/>
    <x v="1"/>
    <n v="122"/>
    <x v="0"/>
    <x v="0"/>
    <x v="1"/>
    <x v="1"/>
    <x v="2"/>
    <x v="2"/>
    <x v="4"/>
    <x v="0"/>
    <x v="0"/>
    <x v="2"/>
  </r>
  <r>
    <n v="49"/>
    <x v="0"/>
    <x v="0"/>
    <s v="P.Backe"/>
    <x v="16"/>
    <x v="0"/>
    <x v="1"/>
    <n v="130"/>
    <x v="0"/>
    <x v="0"/>
    <x v="1"/>
    <x v="3"/>
    <x v="2"/>
    <x v="2"/>
    <x v="4"/>
    <x v="0"/>
    <x v="0"/>
    <x v="2"/>
  </r>
  <r>
    <n v="54"/>
    <x v="0"/>
    <x v="2"/>
    <s v="S.Pettersen"/>
    <x v="17"/>
    <x v="0"/>
    <x v="1"/>
    <n v="155"/>
    <x v="0"/>
    <x v="0"/>
    <x v="1"/>
    <x v="3"/>
    <x v="2"/>
    <x v="2"/>
    <x v="4"/>
    <x v="0"/>
    <x v="0"/>
    <x v="2"/>
  </r>
  <r>
    <n v="1"/>
    <x v="2"/>
    <x v="3"/>
    <s v="E.G.Løken"/>
    <x v="6"/>
    <x v="0"/>
    <x v="2"/>
    <n v="158"/>
    <x v="0"/>
    <x v="0"/>
    <x v="1"/>
    <x v="1"/>
    <x v="2"/>
    <x v="2"/>
    <x v="0"/>
    <x v="0"/>
    <x v="0"/>
    <x v="2"/>
  </r>
  <r>
    <n v="2"/>
    <x v="2"/>
    <x v="3"/>
    <s v="F.Solbakken"/>
    <x v="6"/>
    <x v="0"/>
    <x v="2"/>
    <n v="140"/>
    <x v="0"/>
    <x v="0"/>
    <x v="1"/>
    <x v="1"/>
    <x v="2"/>
    <x v="2"/>
    <x v="0"/>
    <x v="0"/>
    <x v="0"/>
    <x v="2"/>
  </r>
  <r>
    <n v="5"/>
    <x v="2"/>
    <x v="3"/>
    <s v="J.H.Kallager"/>
    <x v="2"/>
    <x v="0"/>
    <x v="2"/>
    <n v="180"/>
    <x v="0"/>
    <x v="0"/>
    <x v="1"/>
    <x v="1"/>
    <x v="2"/>
    <x v="2"/>
    <x v="0"/>
    <x v="0"/>
    <x v="0"/>
    <x v="2"/>
  </r>
  <r>
    <n v="8"/>
    <x v="2"/>
    <x v="3"/>
    <s v="J.Nøtnes"/>
    <x v="6"/>
    <x v="0"/>
    <x v="2"/>
    <n v="168"/>
    <x v="0"/>
    <x v="0"/>
    <x v="1"/>
    <x v="5"/>
    <x v="2"/>
    <x v="2"/>
    <x v="0"/>
    <x v="0"/>
    <x v="0"/>
    <x v="2"/>
  </r>
  <r>
    <n v="17"/>
    <x v="3"/>
    <x v="1"/>
    <s v="B.E.Prøis"/>
    <x v="13"/>
    <x v="0"/>
    <x v="2"/>
    <n v="156"/>
    <x v="0"/>
    <x v="0"/>
    <x v="1"/>
    <x v="3"/>
    <x v="2"/>
    <x v="2"/>
    <x v="0"/>
    <x v="0"/>
    <x v="0"/>
    <x v="2"/>
  </r>
  <r>
    <n v="23"/>
    <x v="1"/>
    <x v="1"/>
    <s v="E.Juel"/>
    <x v="18"/>
    <x v="0"/>
    <x v="2"/>
    <n v="133"/>
    <x v="0"/>
    <x v="0"/>
    <x v="1"/>
    <x v="3"/>
    <x v="2"/>
    <x v="2"/>
    <x v="0"/>
    <x v="0"/>
    <x v="0"/>
    <x v="2"/>
  </r>
  <r>
    <n v="29"/>
    <x v="1"/>
    <x v="1"/>
    <s v="K. O Røed"/>
    <x v="17"/>
    <x v="0"/>
    <x v="2"/>
    <n v="158"/>
    <x v="0"/>
    <x v="0"/>
    <x v="1"/>
    <x v="3"/>
    <x v="2"/>
    <x v="2"/>
    <x v="0"/>
    <x v="0"/>
    <x v="0"/>
    <x v="2"/>
  </r>
  <r>
    <n v="32"/>
    <x v="1"/>
    <x v="1"/>
    <s v="K. O Røed"/>
    <x v="24"/>
    <x v="0"/>
    <x v="2"/>
    <n v="140"/>
    <x v="0"/>
    <x v="0"/>
    <x v="1"/>
    <x v="5"/>
    <x v="2"/>
    <x v="2"/>
    <x v="0"/>
    <x v="0"/>
    <x v="0"/>
    <x v="2"/>
  </r>
  <r>
    <n v="34"/>
    <x v="0"/>
    <x v="0"/>
    <s v="K.O.Espeseth"/>
    <x v="2"/>
    <x v="0"/>
    <x v="2"/>
    <n v="105"/>
    <x v="0"/>
    <x v="0"/>
    <x v="0"/>
    <x v="2"/>
    <x v="2"/>
    <x v="2"/>
    <x v="0"/>
    <x v="0"/>
    <x v="0"/>
    <x v="2"/>
  </r>
  <r>
    <n v="38"/>
    <x v="0"/>
    <x v="0"/>
    <s v="P.Backe"/>
    <x v="21"/>
    <x v="0"/>
    <x v="2"/>
    <n v="165"/>
    <x v="0"/>
    <x v="0"/>
    <x v="1"/>
    <x v="3"/>
    <x v="2"/>
    <x v="2"/>
    <x v="0"/>
    <x v="0"/>
    <x v="0"/>
    <x v="2"/>
  </r>
  <r>
    <n v="39"/>
    <x v="1"/>
    <x v="2"/>
    <s v="B.H.Finsrud"/>
    <x v="17"/>
    <x v="0"/>
    <x v="2"/>
    <n v="182"/>
    <x v="0"/>
    <x v="0"/>
    <x v="1"/>
    <x v="3"/>
    <x v="2"/>
    <x v="2"/>
    <x v="0"/>
    <x v="0"/>
    <x v="0"/>
    <x v="2"/>
  </r>
  <r>
    <n v="41"/>
    <x v="1"/>
    <x v="2"/>
    <s v="B.H.Finsrud"/>
    <x v="24"/>
    <x v="0"/>
    <x v="2"/>
    <n v="140"/>
    <x v="0"/>
    <x v="0"/>
    <x v="1"/>
    <x v="5"/>
    <x v="2"/>
    <x v="2"/>
    <x v="0"/>
    <x v="0"/>
    <x v="0"/>
    <x v="2"/>
  </r>
  <r>
    <n v="45"/>
    <x v="4"/>
    <x v="2"/>
    <s v="T.Lærum"/>
    <x v="3"/>
    <x v="0"/>
    <x v="2"/>
    <n v="130"/>
    <x v="0"/>
    <x v="0"/>
    <x v="1"/>
    <x v="5"/>
    <x v="2"/>
    <x v="2"/>
    <x v="0"/>
    <x v="0"/>
    <x v="0"/>
    <x v="2"/>
  </r>
  <r>
    <n v="41"/>
    <x v="0"/>
    <x v="2"/>
    <s v="J.Galleberg"/>
    <x v="20"/>
    <x v="0"/>
    <x v="3"/>
    <n v="148"/>
    <x v="0"/>
    <x v="0"/>
    <x v="1"/>
    <x v="3"/>
    <x v="3"/>
    <x v="2"/>
    <x v="6"/>
    <x v="0"/>
    <x v="0"/>
    <x v="3"/>
  </r>
  <r>
    <n v="40"/>
    <x v="4"/>
    <x v="2"/>
    <s v="H.Næss"/>
    <x v="22"/>
    <x v="0"/>
    <x v="3"/>
    <n v="206"/>
    <x v="0"/>
    <x v="0"/>
    <x v="1"/>
    <x v="6"/>
    <x v="3"/>
    <x v="2"/>
    <x v="6"/>
    <x v="0"/>
    <x v="0"/>
    <x v="3"/>
  </r>
  <r>
    <n v="21"/>
    <x v="1"/>
    <x v="1"/>
    <s v="Skjelderumskogen"/>
    <x v="2"/>
    <x v="0"/>
    <x v="3"/>
    <n v="189"/>
    <x v="0"/>
    <x v="0"/>
    <x v="1"/>
    <x v="3"/>
    <x v="3"/>
    <x v="2"/>
    <x v="6"/>
    <x v="0"/>
    <x v="0"/>
    <x v="3"/>
  </r>
  <r>
    <n v="17"/>
    <x v="1"/>
    <x v="1"/>
    <s v="Konnerud/Skoger"/>
    <x v="3"/>
    <x v="0"/>
    <x v="3"/>
    <n v="180"/>
    <x v="0"/>
    <x v="0"/>
    <x v="1"/>
    <x v="6"/>
    <x v="3"/>
    <x v="2"/>
    <x v="6"/>
    <x v="0"/>
    <x v="0"/>
    <x v="3"/>
  </r>
  <r>
    <n v="11"/>
    <x v="2"/>
    <x v="3"/>
    <s v="M.Sand"/>
    <x v="1"/>
    <x v="0"/>
    <x v="3"/>
    <n v="172"/>
    <x v="0"/>
    <x v="0"/>
    <x v="1"/>
    <x v="3"/>
    <x v="3"/>
    <x v="2"/>
    <x v="6"/>
    <x v="0"/>
    <x v="0"/>
    <x v="3"/>
  </r>
  <r>
    <n v="45"/>
    <x v="4"/>
    <x v="2"/>
    <s v="S.Grepperud"/>
    <x v="22"/>
    <x v="0"/>
    <x v="0"/>
    <n v="210"/>
    <x v="0"/>
    <x v="1"/>
    <x v="0"/>
    <x v="8"/>
    <x v="3"/>
    <x v="2"/>
    <x v="5"/>
    <x v="0"/>
    <x v="0"/>
    <x v="3"/>
  </r>
  <r>
    <n v="36"/>
    <x v="1"/>
    <x v="2"/>
    <s v="B.H.Finsrud"/>
    <x v="11"/>
    <x v="0"/>
    <x v="0"/>
    <n v="178"/>
    <x v="0"/>
    <x v="0"/>
    <x v="0"/>
    <x v="9"/>
    <x v="3"/>
    <x v="2"/>
    <x v="5"/>
    <x v="0"/>
    <x v="0"/>
    <x v="3"/>
  </r>
  <r>
    <n v="34"/>
    <x v="0"/>
    <x v="0"/>
    <s v="N.E.Aanæs"/>
    <x v="20"/>
    <x v="0"/>
    <x v="0"/>
    <n v="200"/>
    <x v="0"/>
    <x v="0"/>
    <x v="0"/>
    <x v="0"/>
    <x v="3"/>
    <x v="2"/>
    <x v="5"/>
    <x v="0"/>
    <x v="0"/>
    <x v="3"/>
  </r>
  <r>
    <n v="32"/>
    <x v="0"/>
    <x v="0"/>
    <s v="M. Stenbrenden"/>
    <x v="3"/>
    <x v="0"/>
    <x v="0"/>
    <n v="195"/>
    <x v="0"/>
    <x v="0"/>
    <x v="1"/>
    <x v="3"/>
    <x v="3"/>
    <x v="2"/>
    <x v="5"/>
    <x v="0"/>
    <x v="0"/>
    <x v="3"/>
  </r>
  <r>
    <n v="22"/>
    <x v="0"/>
    <x v="1"/>
    <s v="H. Skjørdal"/>
    <x v="1"/>
    <x v="0"/>
    <x v="0"/>
    <n v="198"/>
    <x v="0"/>
    <x v="0"/>
    <x v="1"/>
    <x v="10"/>
    <x v="3"/>
    <x v="2"/>
    <x v="5"/>
    <x v="0"/>
    <x v="0"/>
    <x v="3"/>
  </r>
  <r>
    <n v="14"/>
    <x v="3"/>
    <x v="1"/>
    <s v="A. Gravdal"/>
    <x v="19"/>
    <x v="0"/>
    <x v="0"/>
    <n v="145"/>
    <x v="0"/>
    <x v="0"/>
    <x v="1"/>
    <x v="3"/>
    <x v="3"/>
    <x v="2"/>
    <x v="5"/>
    <x v="0"/>
    <x v="0"/>
    <x v="3"/>
  </r>
  <r>
    <n v="8"/>
    <x v="2"/>
    <x v="3"/>
    <s v="J.H.Kallager"/>
    <x v="20"/>
    <x v="0"/>
    <x v="0"/>
    <n v="180"/>
    <x v="0"/>
    <x v="0"/>
    <x v="1"/>
    <x v="1"/>
    <x v="3"/>
    <x v="2"/>
    <x v="5"/>
    <x v="0"/>
    <x v="0"/>
    <x v="3"/>
  </r>
  <r>
    <n v="10"/>
    <x v="1"/>
    <x v="1"/>
    <s v="E.Juel"/>
    <x v="12"/>
    <x v="1"/>
    <x v="1"/>
    <n v="156"/>
    <x v="0"/>
    <x v="0"/>
    <x v="1"/>
    <x v="3"/>
    <x v="3"/>
    <x v="2"/>
    <x v="3"/>
    <x v="0"/>
    <x v="0"/>
    <x v="3"/>
  </r>
  <r>
    <n v="13"/>
    <x v="1"/>
    <x v="1"/>
    <s v="K. O Røed"/>
    <x v="16"/>
    <x v="0"/>
    <x v="1"/>
    <n v="171"/>
    <x v="0"/>
    <x v="0"/>
    <x v="1"/>
    <x v="6"/>
    <x v="3"/>
    <x v="2"/>
    <x v="3"/>
    <x v="0"/>
    <x v="0"/>
    <x v="3"/>
  </r>
  <r>
    <n v="20"/>
    <x v="2"/>
    <x v="3"/>
    <s v="A.Stendal"/>
    <x v="6"/>
    <x v="0"/>
    <x v="1"/>
    <n v="180"/>
    <x v="0"/>
    <x v="0"/>
    <x v="0"/>
    <x v="0"/>
    <x v="3"/>
    <x v="2"/>
    <x v="3"/>
    <x v="0"/>
    <x v="0"/>
    <x v="3"/>
  </r>
  <r>
    <n v="28"/>
    <x v="2"/>
    <x v="3"/>
    <s v="J.H.Kallager"/>
    <x v="17"/>
    <x v="0"/>
    <x v="1"/>
    <n v="190"/>
    <x v="0"/>
    <x v="1"/>
    <x v="0"/>
    <x v="7"/>
    <x v="3"/>
    <x v="2"/>
    <x v="3"/>
    <x v="0"/>
    <x v="0"/>
    <x v="3"/>
  </r>
  <r>
    <n v="35"/>
    <x v="2"/>
    <x v="3"/>
    <s v="M.Sand"/>
    <x v="29"/>
    <x v="0"/>
    <x v="1"/>
    <n v="170"/>
    <x v="0"/>
    <x v="0"/>
    <x v="1"/>
    <x v="3"/>
    <x v="3"/>
    <x v="2"/>
    <x v="3"/>
    <x v="0"/>
    <x v="0"/>
    <x v="3"/>
  </r>
  <r>
    <n v="20"/>
    <x v="1"/>
    <x v="1"/>
    <s v="E.Juel"/>
    <x v="15"/>
    <x v="0"/>
    <x v="2"/>
    <n v="181"/>
    <x v="0"/>
    <x v="1"/>
    <x v="0"/>
    <x v="8"/>
    <x v="3"/>
    <x v="2"/>
    <x v="4"/>
    <x v="0"/>
    <x v="0"/>
    <x v="3"/>
  </r>
  <r>
    <n v="22"/>
    <x v="1"/>
    <x v="1"/>
    <s v="E.Juel"/>
    <x v="19"/>
    <x v="0"/>
    <x v="2"/>
    <n v="140"/>
    <x v="0"/>
    <x v="0"/>
    <x v="1"/>
    <x v="5"/>
    <x v="3"/>
    <x v="2"/>
    <x v="4"/>
    <x v="0"/>
    <x v="0"/>
    <x v="3"/>
  </r>
  <r>
    <n v="43"/>
    <x v="0"/>
    <x v="2"/>
    <s v="J.Galleberg"/>
    <x v="6"/>
    <x v="0"/>
    <x v="2"/>
    <n v="180"/>
    <x v="0"/>
    <x v="0"/>
    <x v="1"/>
    <x v="6"/>
    <x v="3"/>
    <x v="2"/>
    <x v="4"/>
    <x v="0"/>
    <x v="0"/>
    <x v="3"/>
  </r>
  <r>
    <n v="45"/>
    <x v="4"/>
    <x v="2"/>
    <s v="T.Lærum"/>
    <x v="9"/>
    <x v="0"/>
    <x v="3"/>
    <n v="211"/>
    <x v="0"/>
    <x v="0"/>
    <x v="1"/>
    <x v="8"/>
    <x v="4"/>
    <x v="2"/>
    <x v="7"/>
    <x v="0"/>
    <x v="0"/>
    <x v="4"/>
  </r>
  <r>
    <n v="33"/>
    <x v="0"/>
    <x v="0"/>
    <s v="B.Bonden"/>
    <x v="23"/>
    <x v="0"/>
    <x v="3"/>
    <m/>
    <x v="2"/>
    <x v="1"/>
    <x v="0"/>
    <x v="8"/>
    <x v="4"/>
    <x v="2"/>
    <x v="7"/>
    <x v="0"/>
    <x v="0"/>
    <x v="4"/>
  </r>
  <r>
    <n v="30"/>
    <x v="1"/>
    <x v="1"/>
    <s v="Svelvik Bruk"/>
    <x v="29"/>
    <x v="0"/>
    <x v="3"/>
    <n v="191"/>
    <x v="0"/>
    <x v="0"/>
    <x v="1"/>
    <x v="3"/>
    <x v="4"/>
    <x v="2"/>
    <x v="7"/>
    <x v="0"/>
    <x v="0"/>
    <x v="4"/>
  </r>
  <r>
    <n v="19"/>
    <x v="1"/>
    <x v="1"/>
    <s v="Skjelderumskogen"/>
    <x v="9"/>
    <x v="0"/>
    <x v="3"/>
    <n v="214"/>
    <x v="0"/>
    <x v="0"/>
    <x v="1"/>
    <x v="3"/>
    <x v="4"/>
    <x v="2"/>
    <x v="7"/>
    <x v="0"/>
    <x v="0"/>
    <x v="4"/>
  </r>
  <r>
    <n v="47"/>
    <x v="0"/>
    <x v="2"/>
    <s v="S.Pettersen"/>
    <x v="6"/>
    <x v="0"/>
    <x v="0"/>
    <n v="210"/>
    <x v="0"/>
    <x v="0"/>
    <x v="0"/>
    <x v="6"/>
    <x v="4"/>
    <x v="2"/>
    <x v="6"/>
    <x v="0"/>
    <x v="0"/>
    <x v="4"/>
  </r>
  <r>
    <n v="39"/>
    <x v="0"/>
    <x v="2"/>
    <s v="B.Å.Erlandsen"/>
    <x v="18"/>
    <x v="0"/>
    <x v="0"/>
    <n v="160"/>
    <x v="0"/>
    <x v="1"/>
    <x v="0"/>
    <x v="3"/>
    <x v="4"/>
    <x v="2"/>
    <x v="6"/>
    <x v="0"/>
    <x v="0"/>
    <x v="4"/>
  </r>
  <r>
    <n v="38"/>
    <x v="0"/>
    <x v="2"/>
    <s v="B.Å.Erlandsen"/>
    <x v="2"/>
    <x v="0"/>
    <x v="0"/>
    <n v="180"/>
    <x v="0"/>
    <x v="1"/>
    <x v="0"/>
    <x v="10"/>
    <x v="4"/>
    <x v="2"/>
    <x v="6"/>
    <x v="0"/>
    <x v="0"/>
    <x v="4"/>
  </r>
  <r>
    <n v="20"/>
    <x v="1"/>
    <x v="1"/>
    <s v="E.Juel"/>
    <x v="3"/>
    <x v="0"/>
    <x v="0"/>
    <n v="154"/>
    <x v="0"/>
    <x v="0"/>
    <x v="0"/>
    <x v="0"/>
    <x v="4"/>
    <x v="2"/>
    <x v="6"/>
    <x v="0"/>
    <x v="0"/>
    <x v="4"/>
  </r>
  <r>
    <n v="7"/>
    <x v="2"/>
    <x v="3"/>
    <s v="J.H.Kallager"/>
    <x v="6"/>
    <x v="0"/>
    <x v="0"/>
    <n v="195"/>
    <x v="0"/>
    <x v="0"/>
    <x v="1"/>
    <x v="10"/>
    <x v="4"/>
    <x v="2"/>
    <x v="6"/>
    <x v="0"/>
    <x v="0"/>
    <x v="4"/>
  </r>
  <r>
    <n v="15"/>
    <x v="1"/>
    <x v="1"/>
    <s v="K. O Røed"/>
    <x v="15"/>
    <x v="0"/>
    <x v="1"/>
    <n v="150"/>
    <x v="0"/>
    <x v="0"/>
    <x v="1"/>
    <x v="3"/>
    <x v="4"/>
    <x v="2"/>
    <x v="5"/>
    <x v="0"/>
    <x v="0"/>
    <x v="4"/>
  </r>
  <r>
    <n v="21"/>
    <x v="2"/>
    <x v="3"/>
    <s v="A.Stendal"/>
    <x v="6"/>
    <x v="0"/>
    <x v="1"/>
    <n v="225"/>
    <x v="0"/>
    <x v="0"/>
    <x v="0"/>
    <x v="0"/>
    <x v="4"/>
    <x v="2"/>
    <x v="5"/>
    <x v="0"/>
    <x v="0"/>
    <x v="4"/>
  </r>
  <r>
    <n v="25"/>
    <x v="2"/>
    <x v="3"/>
    <s v="J.H.Kallager"/>
    <x v="9"/>
    <x v="0"/>
    <x v="1"/>
    <n v="220"/>
    <x v="0"/>
    <x v="0"/>
    <x v="1"/>
    <x v="8"/>
    <x v="4"/>
    <x v="2"/>
    <x v="5"/>
    <x v="0"/>
    <x v="0"/>
    <x v="4"/>
  </r>
  <r>
    <n v="50"/>
    <x v="0"/>
    <x v="2"/>
    <s v="B.Å.Erlandsen"/>
    <x v="2"/>
    <x v="0"/>
    <x v="1"/>
    <n v="200"/>
    <x v="0"/>
    <x v="1"/>
    <x v="0"/>
    <x v="8"/>
    <x v="4"/>
    <x v="2"/>
    <x v="5"/>
    <x v="0"/>
    <x v="0"/>
    <x v="4"/>
  </r>
  <r>
    <n v="58"/>
    <x v="4"/>
    <x v="2"/>
    <s v="S.Grepperud"/>
    <x v="16"/>
    <x v="0"/>
    <x v="1"/>
    <n v="224"/>
    <x v="0"/>
    <x v="0"/>
    <x v="1"/>
    <x v="6"/>
    <x v="4"/>
    <x v="2"/>
    <x v="5"/>
    <x v="0"/>
    <x v="0"/>
    <x v="4"/>
  </r>
  <r>
    <n v="60"/>
    <x v="4"/>
    <x v="2"/>
    <s v="T.Lærum"/>
    <x v="20"/>
    <x v="0"/>
    <x v="1"/>
    <n v="180"/>
    <x v="0"/>
    <x v="0"/>
    <x v="1"/>
    <x v="3"/>
    <x v="4"/>
    <x v="2"/>
    <x v="5"/>
    <x v="0"/>
    <x v="0"/>
    <x v="4"/>
  </r>
  <r>
    <n v="4"/>
    <x v="2"/>
    <x v="3"/>
    <s v="J.H.Kallager"/>
    <x v="6"/>
    <x v="0"/>
    <x v="2"/>
    <n v="220"/>
    <x v="0"/>
    <x v="1"/>
    <x v="0"/>
    <x v="11"/>
    <x v="4"/>
    <x v="2"/>
    <x v="3"/>
    <x v="0"/>
    <x v="0"/>
    <x v="4"/>
  </r>
  <r>
    <n v="21"/>
    <x v="1"/>
    <x v="1"/>
    <s v="E.Juel"/>
    <x v="0"/>
    <x v="0"/>
    <x v="2"/>
    <n v="197.6"/>
    <x v="0"/>
    <x v="1"/>
    <x v="0"/>
    <x v="7"/>
    <x v="4"/>
    <x v="2"/>
    <x v="3"/>
    <x v="0"/>
    <x v="0"/>
    <x v="4"/>
  </r>
  <r>
    <n v="26"/>
    <x v="1"/>
    <x v="1"/>
    <s v="E.Juel"/>
    <x v="20"/>
    <x v="1"/>
    <x v="2"/>
    <n v="179"/>
    <x v="0"/>
    <x v="0"/>
    <x v="1"/>
    <x v="0"/>
    <x v="4"/>
    <x v="2"/>
    <x v="3"/>
    <x v="0"/>
    <x v="0"/>
    <x v="4"/>
  </r>
  <r>
    <n v="34"/>
    <x v="0"/>
    <x v="0"/>
    <s v="K.O.Espeseth"/>
    <x v="29"/>
    <x v="0"/>
    <x v="3"/>
    <n v="190"/>
    <x v="0"/>
    <x v="0"/>
    <x v="1"/>
    <x v="6"/>
    <x v="5"/>
    <x v="2"/>
    <x v="8"/>
    <x v="0"/>
    <x v="0"/>
    <x v="5"/>
  </r>
  <r>
    <n v="22"/>
    <x v="0"/>
    <x v="1"/>
    <s v="Stormunken"/>
    <x v="1"/>
    <x v="0"/>
    <x v="3"/>
    <n v="220"/>
    <x v="0"/>
    <x v="0"/>
    <x v="1"/>
    <x v="8"/>
    <x v="5"/>
    <x v="2"/>
    <x v="8"/>
    <x v="0"/>
    <x v="0"/>
    <x v="5"/>
  </r>
  <r>
    <n v="18"/>
    <x v="1"/>
    <x v="1"/>
    <s v="Konnerud/Skoger"/>
    <x v="23"/>
    <x v="0"/>
    <x v="3"/>
    <n v="140"/>
    <x v="0"/>
    <x v="0"/>
    <x v="1"/>
    <x v="3"/>
    <x v="5"/>
    <x v="2"/>
    <x v="8"/>
    <x v="0"/>
    <x v="0"/>
    <x v="5"/>
  </r>
  <r>
    <n v="14"/>
    <x v="3"/>
    <x v="1"/>
    <s v="Evjenmarka"/>
    <x v="1"/>
    <x v="0"/>
    <x v="3"/>
    <n v="180"/>
    <x v="0"/>
    <x v="0"/>
    <x v="1"/>
    <x v="3"/>
    <x v="5"/>
    <x v="2"/>
    <x v="8"/>
    <x v="0"/>
    <x v="0"/>
    <x v="5"/>
  </r>
  <r>
    <n v="12"/>
    <x v="2"/>
    <x v="3"/>
    <s v="M.Sand"/>
    <x v="5"/>
    <x v="0"/>
    <x v="3"/>
    <n v="194"/>
    <x v="0"/>
    <x v="0"/>
    <x v="1"/>
    <x v="3"/>
    <x v="5"/>
    <x v="2"/>
    <x v="8"/>
    <x v="0"/>
    <x v="0"/>
    <x v="5"/>
  </r>
  <r>
    <n v="51"/>
    <x v="4"/>
    <x v="2"/>
    <s v="T.Lærum"/>
    <x v="9"/>
    <x v="0"/>
    <x v="0"/>
    <n v="188"/>
    <x v="0"/>
    <x v="0"/>
    <x v="1"/>
    <x v="8"/>
    <x v="5"/>
    <x v="2"/>
    <x v="7"/>
    <x v="0"/>
    <x v="0"/>
    <x v="5"/>
  </r>
  <r>
    <n v="43"/>
    <x v="4"/>
    <x v="2"/>
    <s v="S.Grepperud"/>
    <x v="17"/>
    <x v="0"/>
    <x v="0"/>
    <n v="220"/>
    <x v="0"/>
    <x v="0"/>
    <x v="0"/>
    <x v="8"/>
    <x v="5"/>
    <x v="2"/>
    <x v="7"/>
    <x v="0"/>
    <x v="0"/>
    <x v="5"/>
  </r>
  <r>
    <n v="24"/>
    <x v="1"/>
    <x v="1"/>
    <s v="S.Lunda"/>
    <x v="25"/>
    <x v="0"/>
    <x v="0"/>
    <n v="182"/>
    <x v="0"/>
    <x v="0"/>
    <x v="1"/>
    <x v="8"/>
    <x v="5"/>
    <x v="2"/>
    <x v="7"/>
    <x v="0"/>
    <x v="0"/>
    <x v="5"/>
  </r>
  <r>
    <n v="24"/>
    <x v="2"/>
    <x v="3"/>
    <s v="F.Solbakken"/>
    <x v="23"/>
    <x v="0"/>
    <x v="1"/>
    <n v="220"/>
    <x v="0"/>
    <x v="1"/>
    <x v="0"/>
    <x v="12"/>
    <x v="5"/>
    <x v="2"/>
    <x v="6"/>
    <x v="0"/>
    <x v="0"/>
    <x v="5"/>
  </r>
  <r>
    <n v="38"/>
    <x v="3"/>
    <x v="1"/>
    <s v="A. Gravdal"/>
    <x v="26"/>
    <x v="0"/>
    <x v="1"/>
    <n v="157"/>
    <x v="0"/>
    <x v="1"/>
    <x v="0"/>
    <x v="7"/>
    <x v="5"/>
    <x v="2"/>
    <x v="6"/>
    <x v="0"/>
    <x v="0"/>
    <x v="5"/>
  </r>
  <r>
    <n v="51"/>
    <x v="0"/>
    <x v="2"/>
    <s v="J.Galleberg"/>
    <x v="9"/>
    <x v="0"/>
    <x v="1"/>
    <n v="250"/>
    <x v="0"/>
    <x v="0"/>
    <x v="1"/>
    <x v="6"/>
    <x v="5"/>
    <x v="2"/>
    <x v="6"/>
    <x v="0"/>
    <x v="0"/>
    <x v="5"/>
  </r>
  <r>
    <n v="61"/>
    <x v="4"/>
    <x v="2"/>
    <s v="T.Lærum"/>
    <x v="2"/>
    <x v="0"/>
    <x v="1"/>
    <n v="246"/>
    <x v="0"/>
    <x v="0"/>
    <x v="1"/>
    <x v="10"/>
    <x v="5"/>
    <x v="2"/>
    <x v="6"/>
    <x v="0"/>
    <x v="0"/>
    <x v="5"/>
  </r>
  <r>
    <n v="7"/>
    <x v="2"/>
    <x v="3"/>
    <s v="J.Nøtnes"/>
    <x v="9"/>
    <x v="0"/>
    <x v="2"/>
    <n v="245"/>
    <x v="0"/>
    <x v="0"/>
    <x v="1"/>
    <x v="8"/>
    <x v="5"/>
    <x v="2"/>
    <x v="5"/>
    <x v="0"/>
    <x v="0"/>
    <x v="5"/>
  </r>
  <r>
    <n v="31"/>
    <x v="0"/>
    <x v="0"/>
    <s v="B.Bonden"/>
    <x v="20"/>
    <x v="0"/>
    <x v="3"/>
    <m/>
    <x v="0"/>
    <x v="1"/>
    <x v="0"/>
    <x v="6"/>
    <x v="6"/>
    <x v="2"/>
    <x v="9"/>
    <x v="2"/>
    <x v="0"/>
    <x v="6"/>
  </r>
  <r>
    <n v="35"/>
    <x v="0"/>
    <x v="0"/>
    <s v="P.Backe"/>
    <x v="7"/>
    <x v="0"/>
    <x v="0"/>
    <n v="240"/>
    <x v="0"/>
    <x v="1"/>
    <x v="0"/>
    <x v="12"/>
    <x v="6"/>
    <x v="2"/>
    <x v="8"/>
    <x v="0"/>
    <x v="0"/>
    <x v="6"/>
  </r>
  <r>
    <n v="29"/>
    <x v="0"/>
    <x v="0"/>
    <s v="K.O.Espeseth"/>
    <x v="28"/>
    <x v="0"/>
    <x v="0"/>
    <n v="204"/>
    <x v="0"/>
    <x v="0"/>
    <x v="1"/>
    <x v="5"/>
    <x v="6"/>
    <x v="2"/>
    <x v="8"/>
    <x v="0"/>
    <x v="0"/>
    <x v="6"/>
  </r>
  <r>
    <n v="16"/>
    <x v="3"/>
    <x v="1"/>
    <s v="A. Gravdal"/>
    <x v="10"/>
    <x v="0"/>
    <x v="0"/>
    <n v="205"/>
    <x v="0"/>
    <x v="0"/>
    <x v="1"/>
    <x v="7"/>
    <x v="6"/>
    <x v="2"/>
    <x v="8"/>
    <x v="0"/>
    <x v="0"/>
    <x v="6"/>
  </r>
  <r>
    <n v="44"/>
    <x v="0"/>
    <x v="0"/>
    <s v="K.O.Espeseth"/>
    <x v="4"/>
    <x v="0"/>
    <x v="1"/>
    <m/>
    <x v="0"/>
    <x v="0"/>
    <x v="1"/>
    <x v="6"/>
    <x v="6"/>
    <x v="2"/>
    <x v="7"/>
    <x v="0"/>
    <x v="0"/>
    <x v="6"/>
  </r>
  <r>
    <n v="6"/>
    <x v="2"/>
    <x v="3"/>
    <s v="J.H.Kallager"/>
    <x v="15"/>
    <x v="0"/>
    <x v="2"/>
    <m/>
    <x v="0"/>
    <x v="0"/>
    <x v="1"/>
    <x v="10"/>
    <x v="6"/>
    <x v="2"/>
    <x v="6"/>
    <x v="0"/>
    <x v="0"/>
    <x v="6"/>
  </r>
  <r>
    <n v="40"/>
    <x v="0"/>
    <x v="2"/>
    <s v="J.Galleberg"/>
    <x v="20"/>
    <x v="0"/>
    <x v="0"/>
    <n v="240"/>
    <x v="0"/>
    <x v="1"/>
    <x v="0"/>
    <x v="7"/>
    <x v="7"/>
    <x v="2"/>
    <x v="9"/>
    <x v="0"/>
    <x v="0"/>
    <x v="6"/>
  </r>
  <r>
    <n v="21"/>
    <x v="1"/>
    <x v="1"/>
    <s v="E.Juel"/>
    <x v="25"/>
    <x v="0"/>
    <x v="0"/>
    <n v="155"/>
    <x v="0"/>
    <x v="0"/>
    <x v="1"/>
    <x v="0"/>
    <x v="7"/>
    <x v="2"/>
    <x v="9"/>
    <x v="0"/>
    <x v="0"/>
    <x v="6"/>
  </r>
  <r>
    <n v="45"/>
    <x v="0"/>
    <x v="0"/>
    <s v="L.Lørdahl"/>
    <x v="23"/>
    <x v="0"/>
    <x v="1"/>
    <n v="235"/>
    <x v="0"/>
    <x v="1"/>
    <x v="0"/>
    <x v="8"/>
    <x v="7"/>
    <x v="2"/>
    <x v="8"/>
    <x v="0"/>
    <x v="0"/>
    <x v="6"/>
  </r>
  <r>
    <n v="28"/>
    <x v="1"/>
    <x v="1"/>
    <s v="K. O Røed"/>
    <x v="20"/>
    <x v="0"/>
    <x v="2"/>
    <n v="224"/>
    <x v="0"/>
    <x v="0"/>
    <x v="1"/>
    <x v="11"/>
    <x v="7"/>
    <x v="2"/>
    <x v="7"/>
    <x v="0"/>
    <x v="0"/>
    <x v="6"/>
  </r>
  <r>
    <n v="43"/>
    <x v="0"/>
    <x v="2"/>
    <s v="S.Pettersen"/>
    <x v="17"/>
    <x v="0"/>
    <x v="3"/>
    <n v="237"/>
    <x v="0"/>
    <x v="0"/>
    <x v="1"/>
    <x v="10"/>
    <x v="8"/>
    <x v="2"/>
    <x v="10"/>
    <x v="0"/>
    <x v="0"/>
    <x v="6"/>
  </r>
  <r>
    <n v="35"/>
    <x v="0"/>
    <x v="0"/>
    <s v="L.Lørdahl"/>
    <x v="3"/>
    <x v="0"/>
    <x v="3"/>
    <n v="270"/>
    <x v="0"/>
    <x v="0"/>
    <x v="1"/>
    <x v="8"/>
    <x v="8"/>
    <x v="2"/>
    <x v="10"/>
    <x v="0"/>
    <x v="0"/>
    <x v="6"/>
  </r>
  <r>
    <n v="19"/>
    <x v="1"/>
    <x v="1"/>
    <s v="E.Juel"/>
    <x v="6"/>
    <x v="0"/>
    <x v="0"/>
    <n v="190"/>
    <x v="0"/>
    <x v="0"/>
    <x v="0"/>
    <x v="10"/>
    <x v="8"/>
    <x v="2"/>
    <x v="11"/>
    <x v="0"/>
    <x v="0"/>
    <x v="6"/>
  </r>
  <r>
    <n v="4"/>
    <x v="1"/>
    <x v="1"/>
    <s v="E.Juel"/>
    <x v="20"/>
    <x v="0"/>
    <x v="1"/>
    <n v="212"/>
    <x v="0"/>
    <x v="0"/>
    <x v="0"/>
    <x v="7"/>
    <x v="8"/>
    <x v="2"/>
    <x v="9"/>
    <x v="0"/>
    <x v="0"/>
    <x v="6"/>
  </r>
  <r>
    <n v="34"/>
    <x v="2"/>
    <x v="3"/>
    <s v="M.Sand"/>
    <x v="18"/>
    <x v="0"/>
    <x v="1"/>
    <n v="186"/>
    <x v="0"/>
    <x v="1"/>
    <x v="0"/>
    <x v="7"/>
    <x v="8"/>
    <x v="2"/>
    <x v="9"/>
    <x v="0"/>
    <x v="0"/>
    <x v="6"/>
  </r>
  <r>
    <n v="41"/>
    <x v="0"/>
    <x v="1"/>
    <s v="H. Skjørdal"/>
    <x v="6"/>
    <x v="1"/>
    <x v="1"/>
    <m/>
    <x v="0"/>
    <x v="0"/>
    <x v="0"/>
    <x v="7"/>
    <x v="8"/>
    <x v="2"/>
    <x v="9"/>
    <x v="0"/>
    <x v="0"/>
    <x v="6"/>
  </r>
  <r>
    <n v="36"/>
    <x v="0"/>
    <x v="0"/>
    <s v="K.O.Espeseth"/>
    <x v="3"/>
    <x v="1"/>
    <x v="2"/>
    <n v="185"/>
    <x v="0"/>
    <x v="1"/>
    <x v="0"/>
    <x v="12"/>
    <x v="8"/>
    <x v="2"/>
    <x v="8"/>
    <x v="0"/>
    <x v="0"/>
    <x v="6"/>
  </r>
  <r>
    <n v="26"/>
    <x v="1"/>
    <x v="1"/>
    <s v="Svelvik Bruk"/>
    <x v="4"/>
    <x v="0"/>
    <x v="3"/>
    <n v="189"/>
    <x v="0"/>
    <x v="1"/>
    <x v="0"/>
    <x v="13"/>
    <x v="9"/>
    <x v="2"/>
    <x v="12"/>
    <x v="0"/>
    <x v="0"/>
    <x v="6"/>
  </r>
  <r>
    <n v="46"/>
    <x v="0"/>
    <x v="0"/>
    <s v="M. Stenbrenden"/>
    <x v="4"/>
    <x v="1"/>
    <x v="1"/>
    <n v="191"/>
    <x v="0"/>
    <x v="1"/>
    <x v="0"/>
    <x v="14"/>
    <x v="9"/>
    <x v="2"/>
    <x v="11"/>
    <x v="0"/>
    <x v="0"/>
    <x v="6"/>
  </r>
  <r>
    <n v="5"/>
    <x v="1"/>
    <x v="1"/>
    <s v="E.Juel"/>
    <x v="20"/>
    <x v="0"/>
    <x v="1"/>
    <n v="246"/>
    <x v="0"/>
    <x v="0"/>
    <x v="0"/>
    <x v="7"/>
    <x v="10"/>
    <x v="2"/>
    <x v="10"/>
    <x v="0"/>
    <x v="0"/>
    <x v="6"/>
  </r>
  <r>
    <n v="33"/>
    <x v="1"/>
    <x v="1"/>
    <s v="K. O Røed"/>
    <x v="16"/>
    <x v="1"/>
    <x v="2"/>
    <n v="190"/>
    <x v="4"/>
    <x v="0"/>
    <x v="0"/>
    <x v="0"/>
    <x v="11"/>
    <x v="2"/>
    <x v="10"/>
    <x v="0"/>
    <x v="0"/>
    <x v="6"/>
  </r>
  <r>
    <n v="39"/>
    <x v="0"/>
    <x v="0"/>
    <s v="P.Backe"/>
    <x v="27"/>
    <x v="0"/>
    <x v="3"/>
    <n v="170"/>
    <x v="0"/>
    <x v="0"/>
    <x v="1"/>
    <x v="3"/>
    <x v="12"/>
    <x v="2"/>
    <x v="13"/>
    <x v="2"/>
    <x v="0"/>
    <x v="6"/>
  </r>
  <r>
    <n v="19"/>
    <x v="1"/>
    <x v="1"/>
    <s v="E.Juel"/>
    <x v="1"/>
    <x v="0"/>
    <x v="2"/>
    <n v="234"/>
    <x v="0"/>
    <x v="1"/>
    <x v="0"/>
    <x v="15"/>
    <x v="12"/>
    <x v="2"/>
    <x v="12"/>
    <x v="0"/>
    <x v="0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0" dataOnRows="1" applyNumberFormats="0" applyBorderFormats="0" applyFontFormats="0" applyPatternFormats="0" applyAlignmentFormats="0" applyWidthHeightFormats="1" dataCaption="Data" updatedVersion="2" showMemberPropertyTips="0" useAutoFormatting="1" itemPrintTitles="1" createdVersion="1" indent="0" compact="0" compactData="0" gridDropZones="1">
  <location ref="A3:O21" firstHeaderRow="1" firstDataRow="2" firstDataCol="1"/>
  <pivotFields count="18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7">
        <item x="2"/>
        <item x="4"/>
        <item x="1"/>
        <item x="5"/>
        <item x="3"/>
        <item x="9"/>
        <item x="6"/>
        <item x="10"/>
        <item x="8"/>
        <item x="11"/>
        <item x="7"/>
        <item x="12"/>
        <item x="13"/>
        <item x="14"/>
        <item x="15"/>
        <item x="0"/>
        <item t="default"/>
      </items>
    </pivotField>
    <pivotField axis="axisCol" compact="0" outline="0" subtotalTop="0" showAll="0" includeNewItemsInFilter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12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Count of Veid vekt" fld="7" subtotal="count" baseField="0" baseItem="0"/>
  </dataFields>
  <formats count="7">
    <format dxfId="18">
      <pivotArea outline="0" fieldPosition="0">
        <references count="2">
          <reference field="11" count="1" selected="0">
            <x v="2"/>
          </reference>
          <reference field="12" count="1" selected="0">
            <x v="1"/>
          </reference>
        </references>
      </pivotArea>
    </format>
    <format dxfId="17">
      <pivotArea outline="0" fieldPosition="0">
        <references count="2">
          <reference field="11" count="1" selected="0">
            <x v="4"/>
          </reference>
          <reference field="12" count="1" selected="0">
            <x v="2"/>
          </reference>
        </references>
      </pivotArea>
    </format>
    <format dxfId="16">
      <pivotArea outline="0" fieldPosition="0">
        <references count="2">
          <reference field="11" count="1" selected="0">
            <x v="4"/>
          </reference>
          <reference field="12" count="1" selected="0">
            <x v="3"/>
          </reference>
        </references>
      </pivotArea>
    </format>
    <format dxfId="15">
      <pivotArea outline="0" fieldPosition="0">
        <references count="2">
          <reference field="11" count="1" selected="0">
            <x v="6"/>
          </reference>
          <reference field="12" count="1" selected="0">
            <x v="3"/>
          </reference>
        </references>
      </pivotArea>
    </format>
    <format dxfId="14">
      <pivotArea outline="0" fieldPosition="0">
        <references count="2">
          <reference field="11" count="1" selected="0">
            <x v="4"/>
          </reference>
          <reference field="12" count="1" selected="0">
            <x v="4"/>
          </reference>
        </references>
      </pivotArea>
    </format>
    <format dxfId="13">
      <pivotArea outline="0" fieldPosition="0">
        <references count="2">
          <reference field="11" count="1" selected="0">
            <x v="2"/>
          </reference>
          <reference field="12" count="1" selected="0">
            <x v="2"/>
          </reference>
        </references>
      </pivotArea>
    </format>
    <format dxfId="12">
      <pivotArea outline="0" fieldPosition="0">
        <references count="2">
          <reference field="11" count="1" selected="0">
            <x v="3"/>
          </reference>
          <reference field="12" count="1" selected="0">
            <x v="2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9" dataOnRows="1" applyNumberFormats="0" applyBorderFormats="0" applyFontFormats="0" applyPatternFormats="0" applyAlignmentFormats="0" applyWidthHeightFormats="1" dataCaption="Data" updatedVersion="2" showMemberPropertyTips="0" useAutoFormatting="1" itemPrintTitles="1" createdVersion="1" indent="0" compact="0" compactData="0" gridDropZones="1">
  <location ref="A3:F21" firstHeaderRow="1" firstDataRow="2" firstDataCol="1"/>
  <pivotFields count="1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>
      <items count="5">
        <item x="3"/>
        <item x="0"/>
        <item x="1"/>
        <item x="2"/>
        <item t="default"/>
      </items>
    </pivotField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7">
        <item x="8"/>
        <item x="9"/>
        <item x="10"/>
        <item x="11"/>
        <item x="12"/>
        <item x="13"/>
        <item x="14"/>
        <item x="15"/>
        <item x="0"/>
        <item x="1"/>
        <item x="2"/>
        <item x="3"/>
        <item x="4"/>
        <item x="5"/>
        <item x="6"/>
        <item x="7"/>
        <item t="default"/>
      </items>
    </pivotField>
    <pivotField compact="0" outline="0" subtotalTop="0" showAll="0" includeNewItemsInFilter="1"/>
  </pivotFields>
  <rowFields count="1">
    <field x="17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6"/>
  </colFields>
  <colItems count="5">
    <i>
      <x/>
    </i>
    <i>
      <x v="1"/>
    </i>
    <i>
      <x v="2"/>
    </i>
    <i>
      <x v="3"/>
    </i>
    <i t="grand">
      <x/>
    </i>
  </colItems>
  <dataFields count="1">
    <dataField name="Average of Veid vekt" fld="7" subtotal="average" baseField="0" baseItem="0" numFmtId="1"/>
  </dataFields>
  <formats count="11">
    <format dxfId="11">
      <pivotArea outline="0" fieldPosition="0"/>
    </format>
    <format dxfId="10">
      <pivotArea outline="0" fieldPosition="0">
        <references count="2">
          <reference field="6" count="1" selected="0">
            <x v="3"/>
          </reference>
          <reference field="17" count="5" selected="0">
            <x v="0"/>
            <x v="1"/>
            <x v="2"/>
            <x v="3"/>
            <x v="4"/>
          </reference>
        </references>
      </pivotArea>
    </format>
    <format dxfId="9">
      <pivotArea outline="0" fieldPosition="0">
        <references count="2">
          <reference field="6" count="1" selected="0">
            <x v="3"/>
          </reference>
          <reference field="17" count="4" selected="0">
            <x v="8"/>
            <x v="9"/>
            <x v="10"/>
            <x v="11"/>
          </reference>
        </references>
      </pivotArea>
    </format>
    <format dxfId="8">
      <pivotArea outline="0" fieldPosition="0">
        <references count="2">
          <reference field="6" count="1" selected="0">
            <x v="3"/>
          </reference>
          <reference field="17" count="4" selected="0">
            <x v="8"/>
            <x v="9"/>
            <x v="10"/>
            <x v="11"/>
          </reference>
        </references>
      </pivotArea>
    </format>
    <format dxfId="7">
      <pivotArea outline="0" fieldPosition="0">
        <references count="2">
          <reference field="6" count="1" selected="0">
            <x v="3"/>
          </reference>
          <reference field="17" count="5" selected="0">
            <x v="0"/>
            <x v="1"/>
            <x v="2"/>
            <x v="3"/>
            <x v="4"/>
          </reference>
        </references>
      </pivotArea>
    </format>
    <format dxfId="6">
      <pivotArea outline="0" fieldPosition="0">
        <references count="2">
          <reference field="6" count="1" selected="0">
            <x v="3"/>
          </reference>
          <reference field="17" count="1" selected="0">
            <x v="0"/>
          </reference>
        </references>
      </pivotArea>
    </format>
    <format dxfId="5">
      <pivotArea outline="0" fieldPosition="0">
        <references count="2">
          <reference field="6" count="1" selected="0">
            <x v="3"/>
          </reference>
          <reference field="17" count="1" selected="0">
            <x v="2"/>
          </reference>
        </references>
      </pivotArea>
    </format>
    <format dxfId="4">
      <pivotArea outline="0" fieldPosition="0">
        <references count="2">
          <reference field="6" count="1" selected="0">
            <x v="3"/>
          </reference>
          <reference field="17" count="1" selected="0">
            <x v="10"/>
          </reference>
        </references>
      </pivotArea>
    </format>
    <format dxfId="3">
      <pivotArea outline="0" fieldPosition="0">
        <references count="2">
          <reference field="6" count="1" selected="0">
            <x v="3"/>
          </reference>
          <reference field="17" count="1" selected="0">
            <x v="8"/>
          </reference>
        </references>
      </pivotArea>
    </format>
    <format dxfId="2">
      <pivotArea outline="0" fieldPosition="0">
        <references count="2">
          <reference field="6" count="1" selected="0">
            <x v="3"/>
          </reference>
          <reference field="17" count="4" selected="0">
            <x v="0"/>
            <x v="1"/>
            <x v="2"/>
            <x v="3"/>
          </reference>
        </references>
      </pivotArea>
    </format>
    <format dxfId="1">
      <pivotArea outline="0" fieldPosition="0">
        <references count="2">
          <reference field="6" count="1" selected="0">
            <x v="3"/>
          </reference>
          <reference field="17" count="4" selected="0">
            <x v="8"/>
            <x v="9"/>
            <x v="10"/>
            <x v="11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2" cacheId="8" dataOnRows="1" applyNumberFormats="0" applyBorderFormats="0" applyFontFormats="0" applyPatternFormats="0" applyAlignmentFormats="0" applyWidthHeightFormats="1" dataCaption="Data" updatedVersion="2" showMemberPropertyTips="0" useAutoFormatting="1" itemPrintTitles="1" createdVersion="1" indent="0" compact="0" compactData="0" gridDropZones="1">
  <location ref="Q4:AH8" firstHeaderRow="1" firstDataRow="2" firstDataCol="1"/>
  <pivotFields count="14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x="0"/>
        <item x="1"/>
        <item t="default"/>
      </items>
    </pivotField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>
      <items count="17">
        <item x="14"/>
        <item x="1"/>
        <item x="4"/>
        <item x="3"/>
        <item x="2"/>
        <item x="15"/>
        <item x="8"/>
        <item x="0"/>
        <item x="5"/>
        <item x="13"/>
        <item x="6"/>
        <item x="9"/>
        <item x="10"/>
        <item x="7"/>
        <item x="11"/>
        <item x="12"/>
        <item t="default"/>
      </items>
    </pivotField>
    <pivotField compact="0" outline="0" subtotalTop="0" showAll="0" includeNewItemsInFilter="1"/>
    <pivotField compact="0" numFmtId="1" outline="0" subtotalTop="0" showAll="0" includeNewItemsInFilter="1"/>
  </pivotFields>
  <rowFields count="1">
    <field x="6"/>
  </rowFields>
  <rowItems count="3">
    <i>
      <x/>
    </i>
    <i>
      <x v="1"/>
    </i>
    <i t="grand">
      <x/>
    </i>
  </rowItems>
  <colFields count="1">
    <field x="11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dataFields count="1">
    <dataField name="Average of Veid vekt" fld="7" subtotal="average" baseField="0" baseItem="0" numFmtId="164"/>
  </dataFields>
  <formats count="1">
    <format dxfId="0">
      <pivotArea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36"/>
  <sheetViews>
    <sheetView workbookViewId="0">
      <selection activeCell="D9" sqref="D9"/>
    </sheetView>
  </sheetViews>
  <sheetFormatPr defaultRowHeight="12.75"/>
  <cols>
    <col min="1" max="1" width="26" bestFit="1" customWidth="1"/>
    <col min="2" max="14" width="7.5703125" bestFit="1" customWidth="1"/>
    <col min="15" max="15" width="10.5703125" bestFit="1" customWidth="1"/>
  </cols>
  <sheetData>
    <row r="3" spans="1:15">
      <c r="A3" s="25" t="s">
        <v>60</v>
      </c>
      <c r="B3" s="25" t="s">
        <v>12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15">
      <c r="A4" s="25" t="s">
        <v>90</v>
      </c>
      <c r="B4" s="22">
        <v>0.5</v>
      </c>
      <c r="C4" s="89">
        <v>1.5</v>
      </c>
      <c r="D4" s="89">
        <v>2.5</v>
      </c>
      <c r="E4" s="89">
        <v>3.5</v>
      </c>
      <c r="F4" s="89">
        <v>4.5</v>
      </c>
      <c r="G4" s="89">
        <v>5.5</v>
      </c>
      <c r="H4" s="89">
        <v>6.5</v>
      </c>
      <c r="I4" s="89">
        <v>7.5</v>
      </c>
      <c r="J4" s="89">
        <v>8.5</v>
      </c>
      <c r="K4" s="89">
        <v>9.5</v>
      </c>
      <c r="L4" s="89">
        <v>10.5</v>
      </c>
      <c r="M4" s="89">
        <v>11.5</v>
      </c>
      <c r="N4" s="89">
        <v>12.5</v>
      </c>
      <c r="O4" s="90" t="s">
        <v>58</v>
      </c>
    </row>
    <row r="5" spans="1:15">
      <c r="A5" s="22">
        <v>0</v>
      </c>
      <c r="B5" s="31"/>
      <c r="C5" s="32">
        <v>2</v>
      </c>
      <c r="D5" s="32">
        <v>1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3">
        <v>3</v>
      </c>
    </row>
    <row r="6" spans="1:15">
      <c r="A6" s="29">
        <v>1</v>
      </c>
      <c r="B6" s="34"/>
      <c r="C6" s="35">
        <v>3</v>
      </c>
      <c r="D6" s="35">
        <v>1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6">
        <v>4</v>
      </c>
    </row>
    <row r="7" spans="1:15">
      <c r="A7" s="29">
        <v>2</v>
      </c>
      <c r="B7" s="34"/>
      <c r="C7" s="94">
        <v>37</v>
      </c>
      <c r="D7" s="95">
        <v>8</v>
      </c>
      <c r="E7" s="35">
        <v>1</v>
      </c>
      <c r="F7" s="35"/>
      <c r="G7" s="35"/>
      <c r="H7" s="35"/>
      <c r="I7" s="35"/>
      <c r="J7" s="35"/>
      <c r="K7" s="35"/>
      <c r="L7" s="35"/>
      <c r="M7" s="35"/>
      <c r="N7" s="35"/>
      <c r="O7" s="36">
        <v>46</v>
      </c>
    </row>
    <row r="8" spans="1:15">
      <c r="A8" s="29">
        <v>3</v>
      </c>
      <c r="B8" s="34"/>
      <c r="C8" s="35">
        <v>2</v>
      </c>
      <c r="D8" s="95">
        <v>8</v>
      </c>
      <c r="E8" s="35">
        <v>1</v>
      </c>
      <c r="F8" s="35"/>
      <c r="G8" s="35"/>
      <c r="H8" s="35">
        <v>1</v>
      </c>
      <c r="I8" s="35"/>
      <c r="J8" s="35"/>
      <c r="K8" s="35"/>
      <c r="L8" s="35"/>
      <c r="M8" s="35"/>
      <c r="N8" s="35"/>
      <c r="O8" s="36">
        <v>12</v>
      </c>
    </row>
    <row r="9" spans="1:15">
      <c r="A9" s="29">
        <v>4</v>
      </c>
      <c r="B9" s="34"/>
      <c r="C9" s="35">
        <v>5</v>
      </c>
      <c r="D9" s="94">
        <v>24</v>
      </c>
      <c r="E9" s="95">
        <v>7</v>
      </c>
      <c r="F9" s="95">
        <v>5</v>
      </c>
      <c r="G9" s="35">
        <v>3</v>
      </c>
      <c r="H9" s="35"/>
      <c r="I9" s="35"/>
      <c r="J9" s="35"/>
      <c r="K9" s="35"/>
      <c r="L9" s="35"/>
      <c r="M9" s="35"/>
      <c r="N9" s="35">
        <v>1</v>
      </c>
      <c r="O9" s="36">
        <v>45</v>
      </c>
    </row>
    <row r="10" spans="1:15">
      <c r="A10" s="29">
        <v>5</v>
      </c>
      <c r="B10" s="34"/>
      <c r="C10" s="35"/>
      <c r="D10" s="35"/>
      <c r="E10" s="35">
        <v>1</v>
      </c>
      <c r="F10" s="35"/>
      <c r="G10" s="35"/>
      <c r="H10" s="35"/>
      <c r="I10" s="35"/>
      <c r="J10" s="35"/>
      <c r="K10" s="35"/>
      <c r="L10" s="35"/>
      <c r="M10" s="35"/>
      <c r="N10" s="35"/>
      <c r="O10" s="36">
        <v>1</v>
      </c>
    </row>
    <row r="11" spans="1:15">
      <c r="A11" s="29">
        <v>6</v>
      </c>
      <c r="B11" s="34"/>
      <c r="C11" s="35"/>
      <c r="D11" s="35">
        <v>1</v>
      </c>
      <c r="E11" s="95">
        <v>4</v>
      </c>
      <c r="F11" s="35">
        <v>2</v>
      </c>
      <c r="G11" s="35">
        <v>2</v>
      </c>
      <c r="H11" s="35"/>
      <c r="I11" s="35"/>
      <c r="J11" s="35"/>
      <c r="K11" s="35"/>
      <c r="L11" s="35"/>
      <c r="M11" s="35"/>
      <c r="N11" s="35"/>
      <c r="O11" s="36">
        <v>9</v>
      </c>
    </row>
    <row r="12" spans="1:15">
      <c r="A12" s="29">
        <v>7</v>
      </c>
      <c r="B12" s="34"/>
      <c r="C12" s="35"/>
      <c r="D12" s="35"/>
      <c r="E12" s="35">
        <v>1</v>
      </c>
      <c r="F12" s="35">
        <v>2</v>
      </c>
      <c r="G12" s="35">
        <v>1</v>
      </c>
      <c r="H12" s="35"/>
      <c r="I12" s="35"/>
      <c r="J12" s="35">
        <v>2</v>
      </c>
      <c r="K12" s="35"/>
      <c r="L12" s="35"/>
      <c r="M12" s="35"/>
      <c r="N12" s="35"/>
      <c r="O12" s="36">
        <v>6</v>
      </c>
    </row>
    <row r="13" spans="1:15">
      <c r="A13" s="29">
        <v>8</v>
      </c>
      <c r="B13" s="34"/>
      <c r="C13" s="35"/>
      <c r="D13" s="35"/>
      <c r="E13" s="35">
        <v>2</v>
      </c>
      <c r="F13" s="35">
        <v>3</v>
      </c>
      <c r="G13" s="35">
        <v>5</v>
      </c>
      <c r="H13" s="35"/>
      <c r="I13" s="35">
        <v>1</v>
      </c>
      <c r="J13" s="35">
        <v>1</v>
      </c>
      <c r="K13" s="35"/>
      <c r="L13" s="35"/>
      <c r="M13" s="35"/>
      <c r="N13" s="35"/>
      <c r="O13" s="36">
        <v>12</v>
      </c>
    </row>
    <row r="14" spans="1:15">
      <c r="A14" s="29">
        <v>9</v>
      </c>
      <c r="B14" s="34"/>
      <c r="C14" s="35"/>
      <c r="D14" s="35"/>
      <c r="E14" s="35"/>
      <c r="F14" s="35">
        <v>1</v>
      </c>
      <c r="G14" s="35"/>
      <c r="H14" s="35"/>
      <c r="I14" s="35">
        <v>1</v>
      </c>
      <c r="J14" s="35"/>
      <c r="K14" s="35"/>
      <c r="L14" s="35"/>
      <c r="M14" s="35"/>
      <c r="N14" s="35"/>
      <c r="O14" s="36">
        <v>2</v>
      </c>
    </row>
    <row r="15" spans="1:15">
      <c r="A15" s="29">
        <v>10</v>
      </c>
      <c r="B15" s="34"/>
      <c r="C15" s="35"/>
      <c r="D15" s="35">
        <v>1</v>
      </c>
      <c r="E15" s="35">
        <v>1</v>
      </c>
      <c r="F15" s="35">
        <v>1</v>
      </c>
      <c r="G15" s="35">
        <v>1</v>
      </c>
      <c r="H15" s="35">
        <v>1</v>
      </c>
      <c r="I15" s="35">
        <v>1</v>
      </c>
      <c r="J15" s="35">
        <v>2</v>
      </c>
      <c r="K15" s="35"/>
      <c r="L15" s="35">
        <v>1</v>
      </c>
      <c r="M15" s="35"/>
      <c r="N15" s="35"/>
      <c r="O15" s="36">
        <v>9</v>
      </c>
    </row>
    <row r="16" spans="1:15">
      <c r="A16" s="29">
        <v>12</v>
      </c>
      <c r="B16" s="34"/>
      <c r="C16" s="35"/>
      <c r="D16" s="35"/>
      <c r="E16" s="35"/>
      <c r="F16" s="35"/>
      <c r="G16" s="35">
        <v>1</v>
      </c>
      <c r="H16" s="35">
        <v>1</v>
      </c>
      <c r="I16" s="35"/>
      <c r="J16" s="35">
        <v>1</v>
      </c>
      <c r="K16" s="35"/>
      <c r="L16" s="35"/>
      <c r="M16" s="35"/>
      <c r="N16" s="35"/>
      <c r="O16" s="36">
        <v>3</v>
      </c>
    </row>
    <row r="17" spans="1:15">
      <c r="A17" s="29">
        <v>14</v>
      </c>
      <c r="B17" s="34"/>
      <c r="C17" s="35"/>
      <c r="D17" s="35"/>
      <c r="E17" s="35"/>
      <c r="F17" s="35"/>
      <c r="G17" s="35"/>
      <c r="H17" s="35"/>
      <c r="I17" s="35"/>
      <c r="J17" s="35"/>
      <c r="K17" s="35">
        <v>1</v>
      </c>
      <c r="L17" s="35"/>
      <c r="M17" s="35"/>
      <c r="N17" s="35"/>
      <c r="O17" s="36">
        <v>1</v>
      </c>
    </row>
    <row r="18" spans="1:15">
      <c r="A18" s="29">
        <v>15</v>
      </c>
      <c r="B18" s="34"/>
      <c r="C18" s="35"/>
      <c r="D18" s="35"/>
      <c r="E18" s="35"/>
      <c r="F18" s="35"/>
      <c r="G18" s="35"/>
      <c r="H18" s="35"/>
      <c r="I18" s="35"/>
      <c r="J18" s="35"/>
      <c r="K18" s="35">
        <v>1</v>
      </c>
      <c r="L18" s="35"/>
      <c r="M18" s="35"/>
      <c r="N18" s="35"/>
      <c r="O18" s="36">
        <v>1</v>
      </c>
    </row>
    <row r="19" spans="1:15">
      <c r="A19" s="29">
        <v>17</v>
      </c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>
        <v>1</v>
      </c>
      <c r="O19" s="36">
        <v>1</v>
      </c>
    </row>
    <row r="20" spans="1:15">
      <c r="A20" s="29" t="s">
        <v>59</v>
      </c>
      <c r="B20" s="34">
        <v>20</v>
      </c>
      <c r="C20" s="35">
        <v>13</v>
      </c>
      <c r="D20" s="35">
        <v>1</v>
      </c>
      <c r="E20" s="35">
        <v>2</v>
      </c>
      <c r="F20" s="35">
        <v>3</v>
      </c>
      <c r="G20" s="35"/>
      <c r="H20" s="35"/>
      <c r="I20" s="35">
        <v>1</v>
      </c>
      <c r="J20" s="35"/>
      <c r="K20" s="35"/>
      <c r="L20" s="35"/>
      <c r="M20" s="35">
        <v>1</v>
      </c>
      <c r="N20" s="35"/>
      <c r="O20" s="36">
        <v>41</v>
      </c>
    </row>
    <row r="21" spans="1:15">
      <c r="A21" s="30" t="s">
        <v>58</v>
      </c>
      <c r="B21" s="37">
        <v>20</v>
      </c>
      <c r="C21" s="38">
        <v>62</v>
      </c>
      <c r="D21" s="38">
        <v>45</v>
      </c>
      <c r="E21" s="38">
        <v>20</v>
      </c>
      <c r="F21" s="38">
        <v>17</v>
      </c>
      <c r="G21" s="38">
        <v>13</v>
      </c>
      <c r="H21" s="38">
        <v>3</v>
      </c>
      <c r="I21" s="38">
        <v>4</v>
      </c>
      <c r="J21" s="38">
        <v>6</v>
      </c>
      <c r="K21" s="38">
        <v>2</v>
      </c>
      <c r="L21" s="38">
        <v>1</v>
      </c>
      <c r="M21" s="38">
        <v>1</v>
      </c>
      <c r="N21" s="38">
        <v>2</v>
      </c>
      <c r="O21" s="39">
        <v>196</v>
      </c>
    </row>
    <row r="25" spans="1:15">
      <c r="A25" t="s">
        <v>109</v>
      </c>
      <c r="B25" t="s">
        <v>12</v>
      </c>
    </row>
    <row r="26" spans="1:15">
      <c r="A26" t="s">
        <v>6</v>
      </c>
      <c r="B26" s="5">
        <v>0.5</v>
      </c>
      <c r="C26" s="5">
        <v>1.5</v>
      </c>
      <c r="D26" s="5">
        <v>2.5</v>
      </c>
      <c r="E26" s="5">
        <v>3.5</v>
      </c>
      <c r="F26" s="5">
        <v>4.5</v>
      </c>
      <c r="G26" s="5">
        <v>5.5</v>
      </c>
      <c r="H26" s="5">
        <v>6.5</v>
      </c>
      <c r="I26" s="5">
        <v>7.5</v>
      </c>
      <c r="J26" s="5">
        <v>8.5</v>
      </c>
      <c r="K26" s="5">
        <v>9.5</v>
      </c>
      <c r="L26" s="5">
        <v>10.5</v>
      </c>
      <c r="M26" s="5">
        <v>11.5</v>
      </c>
      <c r="N26" s="5">
        <v>12.5</v>
      </c>
      <c r="O26" s="5" t="s">
        <v>58</v>
      </c>
    </row>
    <row r="27" spans="1:15">
      <c r="A27">
        <v>2006</v>
      </c>
      <c r="B27" s="5"/>
      <c r="C27" s="5">
        <v>2.0625</v>
      </c>
      <c r="D27" s="5">
        <v>3</v>
      </c>
      <c r="E27" s="5">
        <v>4.8</v>
      </c>
      <c r="F27" s="5">
        <v>6</v>
      </c>
      <c r="G27" s="5">
        <v>5.2</v>
      </c>
      <c r="H27" s="5">
        <v>6</v>
      </c>
      <c r="I27" s="5"/>
      <c r="J27" s="5">
        <v>7.5</v>
      </c>
      <c r="K27" s="5">
        <v>14</v>
      </c>
      <c r="L27" s="5"/>
      <c r="M27" s="5"/>
      <c r="N27" s="5">
        <v>4</v>
      </c>
      <c r="O27" s="5">
        <v>3.9318181818181817</v>
      </c>
    </row>
    <row r="28" spans="1:15">
      <c r="A28">
        <v>2007</v>
      </c>
      <c r="B28" s="5"/>
      <c r="C28" s="5">
        <v>2.1818181818181817</v>
      </c>
      <c r="D28" s="5">
        <v>4.333333333333333</v>
      </c>
      <c r="E28" s="5">
        <v>5</v>
      </c>
      <c r="F28" s="5">
        <v>6</v>
      </c>
      <c r="G28" s="5">
        <v>8</v>
      </c>
      <c r="H28" s="5">
        <v>8.3333333333333339</v>
      </c>
      <c r="I28" s="5">
        <v>10</v>
      </c>
      <c r="J28" s="5">
        <v>7</v>
      </c>
      <c r="K28" s="5"/>
      <c r="L28" s="5"/>
      <c r="M28" s="5"/>
      <c r="N28" s="5"/>
      <c r="O28" s="5">
        <v>4.7804878048780486</v>
      </c>
    </row>
    <row r="29" spans="1:15">
      <c r="A29">
        <v>2008</v>
      </c>
      <c r="B29" s="5"/>
      <c r="C29" s="5">
        <v>2</v>
      </c>
      <c r="D29" s="5">
        <v>3.6</v>
      </c>
      <c r="E29" s="5">
        <v>6</v>
      </c>
      <c r="F29" s="5">
        <v>6</v>
      </c>
      <c r="G29" s="5">
        <v>8.75</v>
      </c>
      <c r="H29" s="5">
        <v>6</v>
      </c>
      <c r="I29" s="5">
        <v>8</v>
      </c>
      <c r="J29" s="5">
        <v>10</v>
      </c>
      <c r="K29" s="5">
        <v>15</v>
      </c>
      <c r="L29" s="5">
        <v>10</v>
      </c>
      <c r="M29" s="5"/>
      <c r="N29" s="5"/>
      <c r="O29" s="5">
        <v>5.0454545454545459</v>
      </c>
    </row>
    <row r="30" spans="1:15">
      <c r="A30">
        <v>2009</v>
      </c>
      <c r="B30" s="5"/>
      <c r="C30" s="5">
        <v>2.2000000000000002</v>
      </c>
      <c r="D30" s="5">
        <v>2.9230769230769229</v>
      </c>
      <c r="E30" s="5">
        <v>5.666666666666667</v>
      </c>
      <c r="F30" s="5">
        <v>9.5</v>
      </c>
      <c r="G30" s="5">
        <v>8</v>
      </c>
      <c r="H30" s="5">
        <v>7</v>
      </c>
      <c r="I30" s="5">
        <v>9</v>
      </c>
      <c r="J30" s="5">
        <v>12</v>
      </c>
      <c r="K30" s="5"/>
      <c r="L30" s="5"/>
      <c r="M30" s="5"/>
      <c r="N30" s="5">
        <v>17</v>
      </c>
      <c r="O30" s="5">
        <v>4.5151515151515156</v>
      </c>
    </row>
    <row r="31" spans="1:15">
      <c r="A31" t="s">
        <v>110</v>
      </c>
      <c r="B31" s="5"/>
      <c r="C31" s="5">
        <v>2.0980392156862746</v>
      </c>
      <c r="D31" s="5">
        <v>3.4772727272727271</v>
      </c>
      <c r="E31" s="5">
        <v>5.2777777777777777</v>
      </c>
      <c r="F31" s="5">
        <v>6.4666666666666668</v>
      </c>
      <c r="G31" s="5">
        <v>7.1538461538461542</v>
      </c>
      <c r="H31" s="5">
        <v>7.333333333333333</v>
      </c>
      <c r="I31" s="5">
        <v>9</v>
      </c>
      <c r="J31" s="5">
        <v>9.1428571428571423</v>
      </c>
      <c r="K31" s="5">
        <v>14.5</v>
      </c>
      <c r="L31" s="5">
        <v>10</v>
      </c>
      <c r="M31" s="5"/>
      <c r="N31" s="5">
        <v>10.5</v>
      </c>
      <c r="O31" s="5">
        <v>4.5679012345679011</v>
      </c>
    </row>
    <row r="34" spans="1:10">
      <c r="A34" t="s">
        <v>12</v>
      </c>
      <c r="B34" s="92">
        <v>1.5</v>
      </c>
      <c r="C34" s="92">
        <v>2.5</v>
      </c>
      <c r="D34" s="92">
        <v>3.5</v>
      </c>
      <c r="E34" s="92">
        <v>4.5</v>
      </c>
      <c r="F34" s="92">
        <v>5.5</v>
      </c>
      <c r="G34" s="92">
        <v>6.5</v>
      </c>
      <c r="H34" s="92">
        <v>7.5</v>
      </c>
      <c r="I34" s="92"/>
      <c r="J34" s="92"/>
    </row>
    <row r="35" spans="1:10">
      <c r="A35" t="s">
        <v>114</v>
      </c>
      <c r="B35" s="5">
        <v>2.0980392156862746</v>
      </c>
      <c r="C35" s="5">
        <v>3.4772727272727271</v>
      </c>
      <c r="D35" s="5">
        <v>5.2777777777777777</v>
      </c>
      <c r="E35" s="5">
        <v>6.4666666666666668</v>
      </c>
      <c r="F35" s="5">
        <v>7.1538461538461542</v>
      </c>
      <c r="G35" s="5">
        <v>7.333333333333333</v>
      </c>
      <c r="H35" s="5">
        <v>9</v>
      </c>
      <c r="I35" s="5"/>
      <c r="J35" s="5"/>
    </row>
    <row r="36" spans="1:10">
      <c r="A36" t="s">
        <v>115</v>
      </c>
      <c r="B36" s="5">
        <v>2.4615384615384617</v>
      </c>
      <c r="C36" s="5">
        <v>3.9615384615384617</v>
      </c>
      <c r="D36" s="5">
        <v>5.75</v>
      </c>
      <c r="E36" s="5">
        <v>8.0666666666666664</v>
      </c>
      <c r="F36" s="5">
        <v>9.2222222222222214</v>
      </c>
      <c r="G36" s="5">
        <v>13</v>
      </c>
      <c r="H36" s="5">
        <v>9.6666666666666661</v>
      </c>
    </row>
  </sheetData>
  <phoneticPr fontId="3" type="noConversion"/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H43"/>
  <sheetViews>
    <sheetView workbookViewId="0">
      <selection activeCell="G6" sqref="G6"/>
    </sheetView>
  </sheetViews>
  <sheetFormatPr defaultRowHeight="12.75"/>
  <cols>
    <col min="1" max="1" width="18" bestFit="1" customWidth="1"/>
    <col min="2" max="6" width="12" bestFit="1" customWidth="1"/>
    <col min="7" max="7" width="9.140625" style="1"/>
  </cols>
  <sheetData>
    <row r="2" spans="1:8" ht="15.75">
      <c r="A2" s="96" t="s">
        <v>111</v>
      </c>
    </row>
    <row r="3" spans="1:8">
      <c r="A3" s="25" t="s">
        <v>61</v>
      </c>
      <c r="B3" s="25" t="s">
        <v>6</v>
      </c>
      <c r="C3" s="23"/>
      <c r="D3" s="23"/>
      <c r="E3" s="23"/>
      <c r="F3" s="24"/>
      <c r="G3" s="1" t="s">
        <v>112</v>
      </c>
      <c r="H3" t="s">
        <v>107</v>
      </c>
    </row>
    <row r="4" spans="1:8">
      <c r="A4" s="25" t="s">
        <v>104</v>
      </c>
      <c r="B4" s="22">
        <v>2006</v>
      </c>
      <c r="C4" s="89">
        <v>2007</v>
      </c>
      <c r="D4" s="89">
        <v>2008</v>
      </c>
      <c r="E4" s="89">
        <v>2009</v>
      </c>
      <c r="F4" s="90" t="s">
        <v>58</v>
      </c>
      <c r="G4" s="1" t="s">
        <v>113</v>
      </c>
      <c r="H4" t="s">
        <v>58</v>
      </c>
    </row>
    <row r="5" spans="1:8">
      <c r="A5" s="22" t="s">
        <v>98</v>
      </c>
      <c r="B5" s="74"/>
      <c r="C5" s="75">
        <v>65.2</v>
      </c>
      <c r="D5" s="75">
        <v>55</v>
      </c>
      <c r="E5" s="97">
        <v>42.936363636363637</v>
      </c>
      <c r="F5" s="76">
        <v>50.7</v>
      </c>
      <c r="G5" s="103">
        <v>65</v>
      </c>
      <c r="H5">
        <v>19</v>
      </c>
    </row>
    <row r="6" spans="1:8">
      <c r="A6" s="29" t="s">
        <v>99</v>
      </c>
      <c r="B6" s="77">
        <v>112.88235294117646</v>
      </c>
      <c r="C6" s="78">
        <v>109.92857142857143</v>
      </c>
      <c r="D6" s="78">
        <v>109.7</v>
      </c>
      <c r="E6" s="98">
        <v>110.54545454545455</v>
      </c>
      <c r="F6" s="79">
        <v>110.98076923076923</v>
      </c>
      <c r="G6" s="103">
        <v>125</v>
      </c>
      <c r="H6">
        <v>52</v>
      </c>
    </row>
    <row r="7" spans="1:8">
      <c r="A7" s="29" t="s">
        <v>100</v>
      </c>
      <c r="B7" s="77">
        <v>134.16666666666666</v>
      </c>
      <c r="C7" s="78">
        <v>143.66666666666666</v>
      </c>
      <c r="D7" s="78">
        <v>154.66666666666666</v>
      </c>
      <c r="E7" s="98">
        <v>132.14285714285714</v>
      </c>
      <c r="F7" s="79">
        <v>140.80000000000001</v>
      </c>
      <c r="H7">
        <v>25</v>
      </c>
    </row>
    <row r="8" spans="1:8">
      <c r="A8" s="29" t="s">
        <v>101</v>
      </c>
      <c r="B8" s="77">
        <v>164.5</v>
      </c>
      <c r="C8" s="78">
        <v>165.25</v>
      </c>
      <c r="D8" s="78">
        <v>164.83333333333334</v>
      </c>
      <c r="E8" s="98">
        <v>134.5</v>
      </c>
      <c r="F8" s="79">
        <v>162</v>
      </c>
      <c r="H8">
        <v>22</v>
      </c>
    </row>
    <row r="9" spans="1:8">
      <c r="A9" s="29" t="s">
        <v>102</v>
      </c>
      <c r="B9" s="77">
        <v>168.33333333333334</v>
      </c>
      <c r="C9" s="78">
        <v>196</v>
      </c>
      <c r="D9" s="78">
        <v>162.80000000000001</v>
      </c>
      <c r="E9" s="93">
        <v>151</v>
      </c>
      <c r="F9" s="79">
        <v>164</v>
      </c>
      <c r="H9">
        <v>12</v>
      </c>
    </row>
    <row r="10" spans="1:8">
      <c r="A10" s="29" t="s">
        <v>103</v>
      </c>
      <c r="B10" s="77"/>
      <c r="C10" s="78">
        <v>168</v>
      </c>
      <c r="D10" s="78">
        <v>172</v>
      </c>
      <c r="E10" s="78">
        <v>117</v>
      </c>
      <c r="F10" s="79">
        <v>159.4</v>
      </c>
      <c r="H10">
        <v>5</v>
      </c>
    </row>
    <row r="11" spans="1:8">
      <c r="A11" s="29" t="s">
        <v>105</v>
      </c>
      <c r="B11" s="77">
        <v>169.88888888888889</v>
      </c>
      <c r="C11" s="78">
        <v>154.66666666666666</v>
      </c>
      <c r="D11" s="78">
        <v>159.71428571428572</v>
      </c>
      <c r="E11" s="78">
        <v>165.8</v>
      </c>
      <c r="F11" s="79">
        <v>164.44827586206895</v>
      </c>
      <c r="H11">
        <v>29</v>
      </c>
    </row>
    <row r="12" spans="1:8">
      <c r="A12" s="29" t="s">
        <v>106</v>
      </c>
      <c r="B12" s="77">
        <v>163</v>
      </c>
      <c r="C12" s="78">
        <v>166</v>
      </c>
      <c r="D12" s="78">
        <v>152.30000000000001</v>
      </c>
      <c r="E12" s="78">
        <v>170</v>
      </c>
      <c r="F12" s="79">
        <v>162.06521739130434</v>
      </c>
      <c r="H12">
        <v>23</v>
      </c>
    </row>
    <row r="13" spans="1:8">
      <c r="A13" s="29" t="s">
        <v>91</v>
      </c>
      <c r="B13" s="77"/>
      <c r="C13" s="78">
        <v>57.666666666666664</v>
      </c>
      <c r="D13" s="78">
        <v>55.3125</v>
      </c>
      <c r="E13" s="98">
        <v>52.777777777777779</v>
      </c>
      <c r="F13" s="79">
        <v>54.524999999999999</v>
      </c>
      <c r="G13" s="103">
        <v>65</v>
      </c>
      <c r="H13">
        <v>20</v>
      </c>
    </row>
    <row r="14" spans="1:8">
      <c r="A14" s="29" t="s">
        <v>92</v>
      </c>
      <c r="B14" s="77">
        <v>117.36842105263158</v>
      </c>
      <c r="C14" s="78">
        <v>122.66666666666667</v>
      </c>
      <c r="D14" s="78">
        <v>117.05555555555556</v>
      </c>
      <c r="E14" s="98">
        <v>124</v>
      </c>
      <c r="F14" s="79">
        <v>119.62903225806451</v>
      </c>
      <c r="G14" s="103">
        <v>135</v>
      </c>
      <c r="H14">
        <v>62</v>
      </c>
    </row>
    <row r="15" spans="1:8">
      <c r="A15" s="29" t="s">
        <v>93</v>
      </c>
      <c r="B15" s="77">
        <v>146</v>
      </c>
      <c r="C15" s="78">
        <v>161.75</v>
      </c>
      <c r="D15" s="78">
        <v>160.5</v>
      </c>
      <c r="E15" s="98">
        <v>150.38461538461539</v>
      </c>
      <c r="F15" s="79">
        <v>154.6888888888889</v>
      </c>
      <c r="H15">
        <v>45</v>
      </c>
    </row>
    <row r="16" spans="1:8">
      <c r="A16" s="29" t="s">
        <v>94</v>
      </c>
      <c r="B16" s="77">
        <v>179</v>
      </c>
      <c r="C16" s="78">
        <v>186.57142857142858</v>
      </c>
      <c r="D16" s="78">
        <v>173.4</v>
      </c>
      <c r="E16" s="98">
        <v>167</v>
      </c>
      <c r="F16" s="79">
        <v>178.45</v>
      </c>
      <c r="H16">
        <v>20</v>
      </c>
    </row>
    <row r="17" spans="1:8">
      <c r="A17" s="29" t="s">
        <v>95</v>
      </c>
      <c r="B17" s="77">
        <v>205.33333333333334</v>
      </c>
      <c r="C17" s="78">
        <v>179.8</v>
      </c>
      <c r="D17" s="78">
        <v>199.83333333333334</v>
      </c>
      <c r="E17" s="78">
        <v>198.86666666666667</v>
      </c>
      <c r="F17" s="79">
        <v>194.74117647058824</v>
      </c>
      <c r="H17">
        <v>17</v>
      </c>
    </row>
    <row r="18" spans="1:8">
      <c r="A18" s="29" t="s">
        <v>96</v>
      </c>
      <c r="B18" s="77">
        <v>184.8</v>
      </c>
      <c r="C18" s="78">
        <v>196.66666666666666</v>
      </c>
      <c r="D18" s="78">
        <v>218.25</v>
      </c>
      <c r="E18" s="78">
        <v>245</v>
      </c>
      <c r="F18" s="79">
        <v>202.46153846153845</v>
      </c>
      <c r="H18">
        <v>13</v>
      </c>
    </row>
    <row r="19" spans="1:8">
      <c r="A19" s="29" t="s">
        <v>97</v>
      </c>
      <c r="B19" s="77">
        <v>216.5</v>
      </c>
      <c r="C19" s="78">
        <v>205.66666666666666</v>
      </c>
      <c r="D19" s="78">
        <v>214</v>
      </c>
      <c r="E19" s="78">
        <v>208.25</v>
      </c>
      <c r="F19" s="79">
        <v>210.68421052631578</v>
      </c>
      <c r="H19">
        <v>19</v>
      </c>
    </row>
    <row r="20" spans="1:8">
      <c r="A20" s="29" t="s">
        <v>59</v>
      </c>
      <c r="B20" s="77">
        <v>200</v>
      </c>
      <c r="C20" s="78"/>
      <c r="D20" s="78"/>
      <c r="E20" s="78"/>
      <c r="F20" s="79">
        <v>200</v>
      </c>
      <c r="H20">
        <v>1</v>
      </c>
    </row>
    <row r="21" spans="1:8">
      <c r="A21" s="30" t="s">
        <v>58</v>
      </c>
      <c r="B21" s="80">
        <v>149.25490196078431</v>
      </c>
      <c r="C21" s="81">
        <v>145.25</v>
      </c>
      <c r="D21" s="81">
        <v>143.80000000000001</v>
      </c>
      <c r="E21" s="81">
        <v>125.51</v>
      </c>
      <c r="F21" s="82">
        <v>141.30963541666668</v>
      </c>
      <c r="H21">
        <v>384</v>
      </c>
    </row>
    <row r="25" spans="1:8" ht="15.75">
      <c r="A25" s="96" t="s">
        <v>108</v>
      </c>
      <c r="B25" s="92" t="s">
        <v>6</v>
      </c>
      <c r="C25" s="92"/>
      <c r="D25" s="92"/>
      <c r="E25" s="92"/>
      <c r="F25" s="92"/>
    </row>
    <row r="26" spans="1:8">
      <c r="A26" s="100" t="s">
        <v>104</v>
      </c>
      <c r="B26" s="100">
        <v>2006</v>
      </c>
      <c r="C26" s="100">
        <v>2007</v>
      </c>
      <c r="D26" s="100">
        <v>2008</v>
      </c>
      <c r="E26" s="100">
        <v>2009</v>
      </c>
      <c r="F26" s="100" t="s">
        <v>58</v>
      </c>
    </row>
    <row r="27" spans="1:8">
      <c r="A27" s="101" t="s">
        <v>98</v>
      </c>
      <c r="B27" s="101"/>
      <c r="C27" s="101">
        <v>5</v>
      </c>
      <c r="D27" s="101">
        <v>3</v>
      </c>
      <c r="E27" s="102">
        <v>11</v>
      </c>
      <c r="F27" s="101">
        <v>19</v>
      </c>
    </row>
    <row r="28" spans="1:8">
      <c r="A28" s="101" t="s">
        <v>99</v>
      </c>
      <c r="B28" s="101">
        <v>17</v>
      </c>
      <c r="C28" s="101">
        <v>14</v>
      </c>
      <c r="D28" s="101">
        <v>10</v>
      </c>
      <c r="E28" s="101">
        <v>11</v>
      </c>
      <c r="F28" s="101">
        <v>52</v>
      </c>
    </row>
    <row r="29" spans="1:8">
      <c r="A29" s="101" t="s">
        <v>100</v>
      </c>
      <c r="B29" s="101">
        <v>6</v>
      </c>
      <c r="C29" s="101">
        <v>6</v>
      </c>
      <c r="D29" s="101">
        <v>6</v>
      </c>
      <c r="E29" s="102">
        <v>7</v>
      </c>
      <c r="F29" s="101">
        <v>25</v>
      </c>
    </row>
    <row r="30" spans="1:8">
      <c r="A30" s="101" t="s">
        <v>101</v>
      </c>
      <c r="B30" s="101">
        <v>10</v>
      </c>
      <c r="C30" s="101">
        <v>4</v>
      </c>
      <c r="D30" s="101">
        <v>6</v>
      </c>
      <c r="E30" s="101">
        <v>2</v>
      </c>
      <c r="F30" s="101">
        <v>22</v>
      </c>
    </row>
    <row r="31" spans="1:8">
      <c r="A31" s="101" t="s">
        <v>102</v>
      </c>
      <c r="B31" s="101">
        <v>3</v>
      </c>
      <c r="C31" s="101">
        <v>1</v>
      </c>
      <c r="D31" s="101">
        <v>5</v>
      </c>
      <c r="E31" s="101">
        <v>3</v>
      </c>
      <c r="F31" s="101">
        <v>12</v>
      </c>
    </row>
    <row r="32" spans="1:8">
      <c r="A32" s="101" t="s">
        <v>103</v>
      </c>
      <c r="B32" s="101"/>
      <c r="C32" s="101">
        <v>2</v>
      </c>
      <c r="D32" s="101">
        <v>2</v>
      </c>
      <c r="E32" s="101">
        <v>1</v>
      </c>
      <c r="F32" s="101">
        <v>5</v>
      </c>
    </row>
    <row r="33" spans="1:6">
      <c r="A33" s="101" t="s">
        <v>105</v>
      </c>
      <c r="B33" s="101">
        <v>9</v>
      </c>
      <c r="C33" s="101">
        <v>3</v>
      </c>
      <c r="D33" s="101">
        <v>7</v>
      </c>
      <c r="E33" s="101">
        <v>10</v>
      </c>
      <c r="F33" s="101">
        <v>29</v>
      </c>
    </row>
    <row r="34" spans="1:6">
      <c r="A34" s="101" t="s">
        <v>106</v>
      </c>
      <c r="B34" s="101">
        <v>10</v>
      </c>
      <c r="C34" s="101">
        <v>6</v>
      </c>
      <c r="D34" s="101">
        <v>5</v>
      </c>
      <c r="E34" s="101">
        <v>2</v>
      </c>
      <c r="F34" s="101">
        <v>23</v>
      </c>
    </row>
    <row r="35" spans="1:6">
      <c r="A35" s="101" t="s">
        <v>91</v>
      </c>
      <c r="B35" s="101"/>
      <c r="C35" s="101">
        <v>3</v>
      </c>
      <c r="D35" s="101">
        <v>8</v>
      </c>
      <c r="E35" s="102">
        <v>9</v>
      </c>
      <c r="F35" s="101">
        <v>20</v>
      </c>
    </row>
    <row r="36" spans="1:6">
      <c r="A36" s="101" t="s">
        <v>92</v>
      </c>
      <c r="B36" s="101">
        <v>19</v>
      </c>
      <c r="C36" s="101">
        <v>15</v>
      </c>
      <c r="D36" s="101">
        <v>18</v>
      </c>
      <c r="E36" s="101">
        <v>10</v>
      </c>
      <c r="F36" s="101">
        <v>62</v>
      </c>
    </row>
    <row r="37" spans="1:6">
      <c r="A37" s="101" t="s">
        <v>93</v>
      </c>
      <c r="B37" s="101">
        <v>10</v>
      </c>
      <c r="C37" s="101">
        <v>12</v>
      </c>
      <c r="D37" s="101">
        <v>10</v>
      </c>
      <c r="E37" s="102">
        <v>13</v>
      </c>
      <c r="F37" s="101">
        <v>45</v>
      </c>
    </row>
    <row r="38" spans="1:6">
      <c r="A38" s="101" t="s">
        <v>94</v>
      </c>
      <c r="B38" s="101">
        <v>5</v>
      </c>
      <c r="C38" s="101">
        <v>7</v>
      </c>
      <c r="D38" s="101">
        <v>5</v>
      </c>
      <c r="E38" s="101">
        <v>3</v>
      </c>
      <c r="F38" s="101">
        <v>20</v>
      </c>
    </row>
    <row r="39" spans="1:6">
      <c r="A39" s="101" t="s">
        <v>95</v>
      </c>
      <c r="B39" s="101">
        <v>3</v>
      </c>
      <c r="C39" s="101">
        <v>5</v>
      </c>
      <c r="D39" s="101">
        <v>6</v>
      </c>
      <c r="E39" s="101">
        <v>3</v>
      </c>
      <c r="F39" s="101">
        <v>17</v>
      </c>
    </row>
    <row r="40" spans="1:6">
      <c r="A40" s="101" t="s">
        <v>96</v>
      </c>
      <c r="B40" s="101">
        <v>5</v>
      </c>
      <c r="C40" s="101">
        <v>3</v>
      </c>
      <c r="D40" s="101">
        <v>4</v>
      </c>
      <c r="E40" s="101">
        <v>1</v>
      </c>
      <c r="F40" s="101">
        <v>13</v>
      </c>
    </row>
    <row r="41" spans="1:6">
      <c r="A41" s="101" t="s">
        <v>97</v>
      </c>
      <c r="B41" s="101">
        <v>4</v>
      </c>
      <c r="C41" s="101">
        <v>6</v>
      </c>
      <c r="D41" s="101">
        <v>5</v>
      </c>
      <c r="E41" s="101">
        <v>4</v>
      </c>
      <c r="F41" s="101">
        <v>19</v>
      </c>
    </row>
    <row r="42" spans="1:6">
      <c r="A42" s="101" t="s">
        <v>59</v>
      </c>
      <c r="B42" s="101">
        <v>1</v>
      </c>
      <c r="C42" s="101"/>
      <c r="D42" s="101"/>
      <c r="E42" s="101"/>
      <c r="F42" s="101">
        <v>1</v>
      </c>
    </row>
    <row r="43" spans="1:6">
      <c r="A43" s="101" t="s">
        <v>58</v>
      </c>
      <c r="B43" s="101">
        <v>102</v>
      </c>
      <c r="C43" s="101">
        <v>92</v>
      </c>
      <c r="D43" s="101">
        <v>100</v>
      </c>
      <c r="E43" s="101">
        <v>90</v>
      </c>
      <c r="F43" s="101">
        <v>384</v>
      </c>
    </row>
  </sheetData>
  <phoneticPr fontId="3" type="noConversion"/>
  <pageMargins left="0.75" right="0.75" top="1" bottom="1" header="0.5" footer="0.5"/>
  <pageSetup paperSize="9" orientation="portrait" verticalDpi="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98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4" customWidth="1"/>
    <col min="2" max="2" width="9.5703125" customWidth="1"/>
    <col min="3" max="3" width="10.5703125" customWidth="1"/>
    <col min="4" max="4" width="13" customWidth="1"/>
    <col min="5" max="6" width="3.28515625" customWidth="1"/>
    <col min="7" max="7" width="5" customWidth="1"/>
    <col min="8" max="8" width="6.28515625" style="73" customWidth="1"/>
    <col min="9" max="9" width="7.7109375" customWidth="1"/>
    <col min="10" max="11" width="3.28515625" customWidth="1"/>
    <col min="12" max="12" width="5.7109375" customWidth="1"/>
    <col min="13" max="13" width="6.28515625" style="12" customWidth="1"/>
    <col min="14" max="14" width="5" customWidth="1"/>
    <col min="15" max="15" width="5" bestFit="1" customWidth="1"/>
    <col min="16" max="16" width="3.28515625" customWidth="1"/>
    <col min="17" max="17" width="5.42578125" bestFit="1" customWidth="1"/>
  </cols>
  <sheetData>
    <row r="1" spans="1:19" ht="60.75" customHeight="1" thickBot="1">
      <c r="A1" s="4" t="s">
        <v>0</v>
      </c>
      <c r="B1" s="2" t="s">
        <v>21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70" t="s">
        <v>7</v>
      </c>
      <c r="I1" s="2" t="s">
        <v>8</v>
      </c>
      <c r="J1" s="2" t="s">
        <v>9</v>
      </c>
      <c r="K1" s="2" t="s">
        <v>10</v>
      </c>
      <c r="L1" s="91" t="s">
        <v>90</v>
      </c>
      <c r="M1" s="21" t="s">
        <v>12</v>
      </c>
      <c r="N1" s="2" t="s">
        <v>13</v>
      </c>
      <c r="O1" s="2" t="s">
        <v>14</v>
      </c>
      <c r="P1" s="3" t="s">
        <v>15</v>
      </c>
      <c r="Q1" s="20" t="s">
        <v>55</v>
      </c>
      <c r="R1" s="20" t="s">
        <v>104</v>
      </c>
      <c r="S1" s="45" t="s">
        <v>89</v>
      </c>
    </row>
    <row r="2" spans="1:19">
      <c r="A2" s="56">
        <v>31</v>
      </c>
      <c r="B2" s="56" t="s">
        <v>23</v>
      </c>
      <c r="C2" s="56" t="s">
        <v>34</v>
      </c>
      <c r="D2" s="56" t="s">
        <v>39</v>
      </c>
      <c r="E2" s="56">
        <v>17</v>
      </c>
      <c r="F2" s="56">
        <v>10</v>
      </c>
      <c r="G2" s="56">
        <v>2007</v>
      </c>
      <c r="H2" s="71">
        <v>53</v>
      </c>
      <c r="I2" s="56"/>
      <c r="J2" s="56"/>
      <c r="K2" s="56"/>
      <c r="L2" s="56"/>
      <c r="M2" s="60">
        <v>0.5</v>
      </c>
      <c r="N2" s="56" t="s">
        <v>66</v>
      </c>
      <c r="O2" s="56">
        <v>2007</v>
      </c>
      <c r="P2" s="56"/>
      <c r="Q2" s="56" t="s">
        <v>56</v>
      </c>
      <c r="R2" t="s">
        <v>91</v>
      </c>
    </row>
    <row r="3" spans="1:19">
      <c r="A3" s="56">
        <v>28</v>
      </c>
      <c r="B3" s="56" t="s">
        <v>23</v>
      </c>
      <c r="C3" s="56" t="s">
        <v>34</v>
      </c>
      <c r="D3" s="56" t="s">
        <v>38</v>
      </c>
      <c r="E3" s="56">
        <v>14</v>
      </c>
      <c r="F3" s="56">
        <v>10</v>
      </c>
      <c r="G3" s="56">
        <v>2007</v>
      </c>
      <c r="H3" s="71">
        <v>60</v>
      </c>
      <c r="I3" s="56"/>
      <c r="J3" s="56"/>
      <c r="K3" s="56"/>
      <c r="L3" s="56"/>
      <c r="M3" s="60">
        <v>0.5</v>
      </c>
      <c r="N3" s="56" t="s">
        <v>66</v>
      </c>
      <c r="O3" s="56">
        <v>2007</v>
      </c>
      <c r="P3" s="56"/>
      <c r="Q3" s="56" t="s">
        <v>56</v>
      </c>
      <c r="R3" t="s">
        <v>91</v>
      </c>
    </row>
    <row r="4" spans="1:19">
      <c r="A4" s="56">
        <v>27</v>
      </c>
      <c r="B4" s="56" t="s">
        <v>23</v>
      </c>
      <c r="C4" s="56" t="s">
        <v>34</v>
      </c>
      <c r="D4" s="56" t="s">
        <v>38</v>
      </c>
      <c r="E4" s="56">
        <v>9</v>
      </c>
      <c r="F4" s="56">
        <v>10</v>
      </c>
      <c r="G4" s="56">
        <v>2007</v>
      </c>
      <c r="H4" s="71">
        <v>60</v>
      </c>
      <c r="I4" s="56"/>
      <c r="J4" s="56"/>
      <c r="K4" s="56"/>
      <c r="L4" s="56"/>
      <c r="M4" s="60">
        <v>0.5</v>
      </c>
      <c r="N4" s="56" t="s">
        <v>66</v>
      </c>
      <c r="O4" s="56">
        <v>2007</v>
      </c>
      <c r="P4" s="56"/>
      <c r="Q4" s="56" t="s">
        <v>56</v>
      </c>
      <c r="R4" t="s">
        <v>91</v>
      </c>
    </row>
    <row r="5" spans="1:19">
      <c r="A5">
        <v>11</v>
      </c>
      <c r="B5" s="9" t="s">
        <v>30</v>
      </c>
      <c r="C5" s="11" t="s">
        <v>49</v>
      </c>
      <c r="D5" s="11" t="s">
        <v>69</v>
      </c>
      <c r="E5" s="1">
        <v>8</v>
      </c>
      <c r="F5" s="1">
        <v>11</v>
      </c>
      <c r="G5" s="1">
        <v>2008</v>
      </c>
      <c r="H5" s="7">
        <v>57.5</v>
      </c>
      <c r="J5" s="1"/>
      <c r="K5" s="1"/>
      <c r="L5" s="1"/>
      <c r="M5">
        <v>0.5</v>
      </c>
      <c r="N5" s="1" t="s">
        <v>66</v>
      </c>
      <c r="O5" s="6">
        <f t="shared" ref="O5:O21" si="0">G5-M5+0.5</f>
        <v>2008</v>
      </c>
      <c r="Q5" s="56" t="s">
        <v>56</v>
      </c>
      <c r="R5" t="s">
        <v>91</v>
      </c>
    </row>
    <row r="6" spans="1:19">
      <c r="A6">
        <v>16</v>
      </c>
      <c r="B6" s="9" t="s">
        <v>30</v>
      </c>
      <c r="C6" s="11" t="s">
        <v>19</v>
      </c>
      <c r="D6" s="11" t="s">
        <v>73</v>
      </c>
      <c r="E6" s="1">
        <v>11</v>
      </c>
      <c r="F6" s="1">
        <v>10</v>
      </c>
      <c r="G6" s="1">
        <v>2008</v>
      </c>
      <c r="H6" s="7">
        <v>69</v>
      </c>
      <c r="J6" s="1"/>
      <c r="K6" s="1"/>
      <c r="L6" s="1"/>
      <c r="M6">
        <v>0.5</v>
      </c>
      <c r="N6" s="1" t="s">
        <v>66</v>
      </c>
      <c r="O6" s="6">
        <f t="shared" si="0"/>
        <v>2008</v>
      </c>
      <c r="Q6" s="56" t="s">
        <v>56</v>
      </c>
      <c r="R6" t="s">
        <v>91</v>
      </c>
    </row>
    <row r="7" spans="1:19">
      <c r="A7">
        <v>18</v>
      </c>
      <c r="B7" s="9" t="s">
        <v>30</v>
      </c>
      <c r="C7" s="11" t="s">
        <v>19</v>
      </c>
      <c r="D7" s="11" t="s">
        <v>73</v>
      </c>
      <c r="E7" s="1">
        <v>28</v>
      </c>
      <c r="F7" s="1">
        <v>10</v>
      </c>
      <c r="G7" s="1">
        <v>2008</v>
      </c>
      <c r="H7" s="7">
        <v>40</v>
      </c>
      <c r="J7" s="1"/>
      <c r="K7" s="1"/>
      <c r="L7" s="1"/>
      <c r="M7">
        <v>0.5</v>
      </c>
      <c r="N7" s="1" t="s">
        <v>66</v>
      </c>
      <c r="O7" s="6">
        <f t="shared" si="0"/>
        <v>2008</v>
      </c>
      <c r="Q7" s="56" t="s">
        <v>56</v>
      </c>
      <c r="R7" t="s">
        <v>91</v>
      </c>
    </row>
    <row r="8" spans="1:19">
      <c r="A8">
        <v>19</v>
      </c>
      <c r="B8" s="11" t="s">
        <v>41</v>
      </c>
      <c r="C8" s="11" t="s">
        <v>42</v>
      </c>
      <c r="D8" s="11" t="s">
        <v>45</v>
      </c>
      <c r="E8" s="1">
        <v>6</v>
      </c>
      <c r="F8" s="1">
        <v>10</v>
      </c>
      <c r="G8" s="1">
        <v>2008</v>
      </c>
      <c r="H8" s="7">
        <v>60</v>
      </c>
      <c r="J8" s="1"/>
      <c r="K8" s="1"/>
      <c r="L8" s="1"/>
      <c r="M8">
        <v>0.5</v>
      </c>
      <c r="N8" s="1" t="s">
        <v>80</v>
      </c>
      <c r="O8" s="6">
        <f t="shared" si="0"/>
        <v>2008</v>
      </c>
      <c r="Q8" s="56" t="s">
        <v>56</v>
      </c>
      <c r="R8" t="s">
        <v>91</v>
      </c>
    </row>
    <row r="9" spans="1:19">
      <c r="A9">
        <v>22</v>
      </c>
      <c r="B9" s="11" t="s">
        <v>41</v>
      </c>
      <c r="C9" s="11" t="s">
        <v>42</v>
      </c>
      <c r="D9" s="11" t="s">
        <v>45</v>
      </c>
      <c r="E9" s="1"/>
      <c r="F9" s="1">
        <v>10</v>
      </c>
      <c r="G9" s="1">
        <v>2008</v>
      </c>
      <c r="H9" s="7">
        <v>68</v>
      </c>
      <c r="J9" s="1"/>
      <c r="K9" s="1"/>
      <c r="L9" s="1"/>
      <c r="M9">
        <v>0.5</v>
      </c>
      <c r="N9" s="1" t="s">
        <v>66</v>
      </c>
      <c r="O9" s="6">
        <f t="shared" si="0"/>
        <v>2008</v>
      </c>
      <c r="Q9" s="56" t="s">
        <v>56</v>
      </c>
      <c r="R9" t="s">
        <v>91</v>
      </c>
    </row>
    <row r="10" spans="1:19">
      <c r="A10">
        <v>30</v>
      </c>
      <c r="B10" s="11" t="s">
        <v>41</v>
      </c>
      <c r="C10" s="11" t="s">
        <v>42</v>
      </c>
      <c r="D10" s="11" t="s">
        <v>65</v>
      </c>
      <c r="E10" s="1">
        <v>6</v>
      </c>
      <c r="F10" s="1">
        <v>10</v>
      </c>
      <c r="G10" s="1">
        <v>2008</v>
      </c>
      <c r="H10" s="7">
        <v>48</v>
      </c>
      <c r="J10" s="1"/>
      <c r="K10" s="1"/>
      <c r="L10" s="1"/>
      <c r="M10">
        <v>0.5</v>
      </c>
      <c r="N10" s="1" t="s">
        <v>66</v>
      </c>
      <c r="O10" s="6">
        <f t="shared" si="0"/>
        <v>2008</v>
      </c>
      <c r="Q10" s="56" t="s">
        <v>56</v>
      </c>
      <c r="R10" t="s">
        <v>91</v>
      </c>
    </row>
    <row r="11" spans="1:19">
      <c r="A11">
        <v>31</v>
      </c>
      <c r="B11" s="11" t="s">
        <v>41</v>
      </c>
      <c r="C11" s="11" t="s">
        <v>42</v>
      </c>
      <c r="D11" s="11" t="s">
        <v>65</v>
      </c>
      <c r="E11" s="1">
        <v>27</v>
      </c>
      <c r="F11" s="1">
        <v>10</v>
      </c>
      <c r="G11" s="1">
        <v>2008</v>
      </c>
      <c r="H11" s="7">
        <v>41</v>
      </c>
      <c r="J11" s="1"/>
      <c r="K11" s="1"/>
      <c r="L11" s="1"/>
      <c r="M11">
        <v>0.5</v>
      </c>
      <c r="N11" s="1" t="s">
        <v>66</v>
      </c>
      <c r="O11" s="6">
        <f t="shared" si="0"/>
        <v>2008</v>
      </c>
      <c r="Q11" s="56" t="s">
        <v>56</v>
      </c>
      <c r="R11" t="s">
        <v>91</v>
      </c>
    </row>
    <row r="12" spans="1:19">
      <c r="A12">
        <v>47</v>
      </c>
      <c r="B12" s="49" t="s">
        <v>23</v>
      </c>
      <c r="C12" s="50" t="s">
        <v>34</v>
      </c>
      <c r="D12" s="50" t="s">
        <v>35</v>
      </c>
      <c r="E12" s="51">
        <v>5</v>
      </c>
      <c r="F12" s="51">
        <v>10</v>
      </c>
      <c r="G12" s="1">
        <v>2008</v>
      </c>
      <c r="H12" s="52">
        <v>59</v>
      </c>
      <c r="I12" s="53"/>
      <c r="J12" s="51"/>
      <c r="K12" s="51"/>
      <c r="L12" s="51"/>
      <c r="M12" s="54">
        <v>0.5</v>
      </c>
      <c r="N12" s="51" t="s">
        <v>66</v>
      </c>
      <c r="O12" s="55">
        <f t="shared" si="0"/>
        <v>2008</v>
      </c>
      <c r="Q12" s="56" t="s">
        <v>56</v>
      </c>
      <c r="R12" t="s">
        <v>91</v>
      </c>
    </row>
    <row r="13" spans="1:19">
      <c r="A13">
        <v>13</v>
      </c>
      <c r="B13" s="9" t="s">
        <v>30</v>
      </c>
      <c r="C13" s="11" t="s">
        <v>49</v>
      </c>
      <c r="D13" s="11" t="s">
        <v>84</v>
      </c>
      <c r="E13" s="1">
        <v>22</v>
      </c>
      <c r="F13" s="1">
        <v>10</v>
      </c>
      <c r="G13" s="1">
        <v>2009</v>
      </c>
      <c r="H13" s="7">
        <v>70</v>
      </c>
      <c r="J13" s="1"/>
      <c r="K13" s="1"/>
      <c r="L13" s="1"/>
      <c r="M13" s="8">
        <v>0.5</v>
      </c>
      <c r="N13" s="1"/>
      <c r="O13" s="6">
        <f t="shared" si="0"/>
        <v>2009</v>
      </c>
      <c r="Q13" s="56" t="s">
        <v>56</v>
      </c>
      <c r="R13" t="s">
        <v>91</v>
      </c>
    </row>
    <row r="14" spans="1:19">
      <c r="A14">
        <v>15</v>
      </c>
      <c r="B14" s="9" t="s">
        <v>51</v>
      </c>
      <c r="C14" s="11" t="s">
        <v>49</v>
      </c>
      <c r="D14" s="11" t="s">
        <v>85</v>
      </c>
      <c r="E14" s="1">
        <v>13</v>
      </c>
      <c r="F14" s="1">
        <v>10</v>
      </c>
      <c r="G14" s="1">
        <v>2009</v>
      </c>
      <c r="H14" s="7">
        <v>49</v>
      </c>
      <c r="J14" s="1"/>
      <c r="K14" s="1"/>
      <c r="L14" s="1"/>
      <c r="M14" s="8">
        <v>0.5</v>
      </c>
      <c r="N14" s="1"/>
      <c r="O14" s="6">
        <f t="shared" si="0"/>
        <v>2009</v>
      </c>
      <c r="Q14" s="56" t="s">
        <v>56</v>
      </c>
      <c r="R14" t="s">
        <v>91</v>
      </c>
    </row>
    <row r="15" spans="1:19">
      <c r="A15">
        <v>16</v>
      </c>
      <c r="B15" s="9" t="s">
        <v>51</v>
      </c>
      <c r="C15" s="11" t="s">
        <v>49</v>
      </c>
      <c r="D15" s="11" t="s">
        <v>85</v>
      </c>
      <c r="E15" s="1">
        <v>17</v>
      </c>
      <c r="F15" s="1">
        <v>10</v>
      </c>
      <c r="G15" s="1">
        <v>2009</v>
      </c>
      <c r="H15" s="7">
        <v>31</v>
      </c>
      <c r="J15" s="1"/>
      <c r="K15" s="1"/>
      <c r="L15" s="1"/>
      <c r="M15" s="8">
        <v>0.5</v>
      </c>
      <c r="N15" s="1"/>
      <c r="O15" s="6">
        <f t="shared" si="0"/>
        <v>2009</v>
      </c>
      <c r="Q15" s="56" t="s">
        <v>56</v>
      </c>
      <c r="R15" t="s">
        <v>91</v>
      </c>
    </row>
    <row r="16" spans="1:19">
      <c r="A16">
        <v>24</v>
      </c>
      <c r="B16" s="9" t="s">
        <v>30</v>
      </c>
      <c r="C16" s="11" t="s">
        <v>49</v>
      </c>
      <c r="D16" s="11" t="s">
        <v>69</v>
      </c>
      <c r="E16" s="1">
        <v>27</v>
      </c>
      <c r="F16" s="1">
        <v>10</v>
      </c>
      <c r="G16" s="1">
        <v>2009</v>
      </c>
      <c r="H16" s="7">
        <v>34</v>
      </c>
      <c r="J16" s="1"/>
      <c r="K16" s="1"/>
      <c r="L16" s="1"/>
      <c r="M16" s="8">
        <v>0.5</v>
      </c>
      <c r="N16" s="1"/>
      <c r="O16" s="6">
        <f t="shared" si="0"/>
        <v>2009</v>
      </c>
      <c r="Q16" s="56" t="s">
        <v>56</v>
      </c>
      <c r="R16" t="s">
        <v>91</v>
      </c>
    </row>
    <row r="17" spans="1:18">
      <c r="A17">
        <v>25</v>
      </c>
      <c r="B17" s="9" t="s">
        <v>30</v>
      </c>
      <c r="C17" s="11" t="s">
        <v>49</v>
      </c>
      <c r="D17" s="11" t="s">
        <v>69</v>
      </c>
      <c r="E17" s="1">
        <v>1</v>
      </c>
      <c r="F17" s="1">
        <v>11</v>
      </c>
      <c r="G17" s="1">
        <v>2009</v>
      </c>
      <c r="H17" s="7">
        <v>42</v>
      </c>
      <c r="J17" s="1"/>
      <c r="K17" s="1"/>
      <c r="L17" s="1"/>
      <c r="M17" s="8">
        <v>0.5</v>
      </c>
      <c r="N17" s="1"/>
      <c r="O17" s="6">
        <f t="shared" si="0"/>
        <v>2009</v>
      </c>
      <c r="Q17" s="56" t="s">
        <v>56</v>
      </c>
      <c r="R17" t="s">
        <v>91</v>
      </c>
    </row>
    <row r="18" spans="1:18">
      <c r="A18">
        <v>27</v>
      </c>
      <c r="B18" s="9" t="s">
        <v>30</v>
      </c>
      <c r="C18" s="11" t="s">
        <v>49</v>
      </c>
      <c r="D18" s="11" t="s">
        <v>69</v>
      </c>
      <c r="E18" s="1">
        <v>8</v>
      </c>
      <c r="F18" s="1">
        <v>11</v>
      </c>
      <c r="G18" s="1">
        <v>2009</v>
      </c>
      <c r="H18" s="7">
        <v>51</v>
      </c>
      <c r="J18" s="1"/>
      <c r="K18" s="1"/>
      <c r="L18" s="1"/>
      <c r="M18" s="8">
        <v>0.5</v>
      </c>
      <c r="N18" s="1"/>
      <c r="O18" s="6">
        <f t="shared" si="0"/>
        <v>2009</v>
      </c>
      <c r="Q18" s="56" t="s">
        <v>56</v>
      </c>
      <c r="R18" t="s">
        <v>91</v>
      </c>
    </row>
    <row r="19" spans="1:18">
      <c r="A19">
        <v>31</v>
      </c>
      <c r="B19" s="9" t="s">
        <v>30</v>
      </c>
      <c r="C19" s="11" t="s">
        <v>49</v>
      </c>
      <c r="D19" s="11" t="s">
        <v>79</v>
      </c>
      <c r="E19" s="1">
        <v>17</v>
      </c>
      <c r="F19" s="1">
        <v>10</v>
      </c>
      <c r="G19" s="1">
        <v>2009</v>
      </c>
      <c r="H19" s="7">
        <v>48</v>
      </c>
      <c r="J19" s="1"/>
      <c r="K19" s="1"/>
      <c r="L19" s="1"/>
      <c r="M19" s="8">
        <v>0.5</v>
      </c>
      <c r="N19" s="1"/>
      <c r="O19" s="6">
        <f t="shared" si="0"/>
        <v>2009</v>
      </c>
      <c r="Q19" s="56" t="s">
        <v>56</v>
      </c>
      <c r="R19" t="s">
        <v>91</v>
      </c>
    </row>
    <row r="20" spans="1:18">
      <c r="A20">
        <v>40</v>
      </c>
      <c r="B20" s="9" t="s">
        <v>30</v>
      </c>
      <c r="C20" s="11" t="s">
        <v>19</v>
      </c>
      <c r="D20" s="11" t="s">
        <v>73</v>
      </c>
      <c r="E20" s="1">
        <v>14</v>
      </c>
      <c r="F20" s="1">
        <v>10</v>
      </c>
      <c r="G20" s="1">
        <v>2009</v>
      </c>
      <c r="H20" s="7">
        <v>64</v>
      </c>
      <c r="J20" s="1"/>
      <c r="K20" s="1"/>
      <c r="L20" s="1"/>
      <c r="M20" s="8">
        <v>0.5</v>
      </c>
      <c r="N20" s="1" t="s">
        <v>66</v>
      </c>
      <c r="O20" s="6">
        <f t="shared" si="0"/>
        <v>2009</v>
      </c>
      <c r="Q20" s="56" t="s">
        <v>56</v>
      </c>
      <c r="R20" t="s">
        <v>91</v>
      </c>
    </row>
    <row r="21" spans="1:18">
      <c r="A21">
        <v>42</v>
      </c>
      <c r="B21" s="9" t="s">
        <v>22</v>
      </c>
      <c r="C21" s="11" t="s">
        <v>19</v>
      </c>
      <c r="D21" s="11" t="s">
        <v>87</v>
      </c>
      <c r="E21" s="1">
        <v>30</v>
      </c>
      <c r="F21" s="1">
        <v>11</v>
      </c>
      <c r="G21" s="1">
        <v>2009</v>
      </c>
      <c r="H21" s="7">
        <v>86</v>
      </c>
      <c r="I21" s="7"/>
      <c r="J21" s="1"/>
      <c r="K21" s="1"/>
      <c r="L21" s="1"/>
      <c r="M21" s="8">
        <v>0.5</v>
      </c>
      <c r="N21" s="1"/>
      <c r="O21" s="6">
        <f t="shared" si="0"/>
        <v>2009</v>
      </c>
      <c r="Q21" s="56" t="s">
        <v>56</v>
      </c>
      <c r="R21" t="s">
        <v>91</v>
      </c>
    </row>
    <row r="22" spans="1:18">
      <c r="A22" s="56">
        <v>48</v>
      </c>
      <c r="B22" s="56" t="s">
        <v>22</v>
      </c>
      <c r="C22" s="57" t="s">
        <v>19</v>
      </c>
      <c r="D22" s="57" t="s">
        <v>27</v>
      </c>
      <c r="E22" s="58">
        <v>29</v>
      </c>
      <c r="F22" s="58">
        <v>10</v>
      </c>
      <c r="G22" s="58">
        <v>2006</v>
      </c>
      <c r="H22" s="71">
        <v>95</v>
      </c>
      <c r="I22" s="69">
        <v>95</v>
      </c>
      <c r="J22" s="58"/>
      <c r="K22" s="58" t="s">
        <v>18</v>
      </c>
      <c r="L22" s="58">
        <v>2</v>
      </c>
      <c r="M22" s="60">
        <v>1.5</v>
      </c>
      <c r="N22" s="58"/>
      <c r="O22" s="61">
        <v>2005</v>
      </c>
      <c r="P22" s="58"/>
      <c r="Q22" s="56" t="s">
        <v>56</v>
      </c>
      <c r="R22" t="s">
        <v>92</v>
      </c>
    </row>
    <row r="23" spans="1:18">
      <c r="A23" s="56">
        <v>47</v>
      </c>
      <c r="B23" s="56" t="s">
        <v>22</v>
      </c>
      <c r="C23" s="57" t="s">
        <v>19</v>
      </c>
      <c r="D23" s="57" t="s">
        <v>27</v>
      </c>
      <c r="E23" s="58">
        <v>15</v>
      </c>
      <c r="F23" s="58">
        <v>10</v>
      </c>
      <c r="G23" s="58">
        <v>2006</v>
      </c>
      <c r="H23" s="71">
        <v>95</v>
      </c>
      <c r="I23" s="56"/>
      <c r="J23" s="58"/>
      <c r="K23" s="58" t="s">
        <v>18</v>
      </c>
      <c r="L23" s="58">
        <v>2</v>
      </c>
      <c r="M23" s="60">
        <v>1.5</v>
      </c>
      <c r="N23" s="58"/>
      <c r="O23" s="61">
        <v>2005</v>
      </c>
      <c r="P23" s="58"/>
      <c r="Q23" s="56" t="s">
        <v>56</v>
      </c>
      <c r="R23" t="s">
        <v>92</v>
      </c>
    </row>
    <row r="24" spans="1:18">
      <c r="A24" s="56">
        <v>44</v>
      </c>
      <c r="B24" s="56" t="s">
        <v>23</v>
      </c>
      <c r="C24" s="57" t="s">
        <v>19</v>
      </c>
      <c r="D24" s="57" t="s">
        <v>33</v>
      </c>
      <c r="E24" s="58">
        <v>12</v>
      </c>
      <c r="F24" s="58">
        <v>10</v>
      </c>
      <c r="G24" s="58">
        <v>2006</v>
      </c>
      <c r="H24" s="71">
        <v>132</v>
      </c>
      <c r="I24" s="56"/>
      <c r="J24" s="58"/>
      <c r="K24" s="58"/>
      <c r="L24" s="58"/>
      <c r="M24" s="60">
        <v>1.5</v>
      </c>
      <c r="N24" s="58"/>
      <c r="O24" s="61">
        <v>2005</v>
      </c>
      <c r="P24" s="58"/>
      <c r="Q24" s="56" t="s">
        <v>56</v>
      </c>
      <c r="R24" t="s">
        <v>92</v>
      </c>
    </row>
    <row r="25" spans="1:18">
      <c r="A25" s="56">
        <v>42</v>
      </c>
      <c r="B25" s="56" t="s">
        <v>22</v>
      </c>
      <c r="C25" s="57" t="s">
        <v>19</v>
      </c>
      <c r="D25" s="58" t="s">
        <v>20</v>
      </c>
      <c r="E25" s="58">
        <v>10</v>
      </c>
      <c r="F25" s="58">
        <v>10</v>
      </c>
      <c r="G25" s="58">
        <v>2006</v>
      </c>
      <c r="H25" s="71">
        <v>120</v>
      </c>
      <c r="I25" s="56"/>
      <c r="J25" s="58"/>
      <c r="K25" s="58" t="s">
        <v>18</v>
      </c>
      <c r="L25" s="58">
        <v>2</v>
      </c>
      <c r="M25" s="60">
        <v>1.5</v>
      </c>
      <c r="N25" s="58"/>
      <c r="O25" s="61">
        <v>2005</v>
      </c>
      <c r="P25" s="58"/>
      <c r="Q25" s="56" t="s">
        <v>56</v>
      </c>
      <c r="R25" t="s">
        <v>92</v>
      </c>
    </row>
    <row r="26" spans="1:18">
      <c r="A26" s="63">
        <v>36</v>
      </c>
      <c r="B26" s="63" t="s">
        <v>23</v>
      </c>
      <c r="C26" s="64" t="s">
        <v>34</v>
      </c>
      <c r="D26" s="64" t="s">
        <v>35</v>
      </c>
      <c r="E26" s="65">
        <v>30</v>
      </c>
      <c r="F26" s="65">
        <v>10</v>
      </c>
      <c r="G26" s="65">
        <v>2006</v>
      </c>
      <c r="H26" s="72">
        <v>104</v>
      </c>
      <c r="I26" s="66"/>
      <c r="J26" s="65"/>
      <c r="K26" s="65"/>
      <c r="L26" s="65"/>
      <c r="M26" s="67">
        <v>1.5</v>
      </c>
      <c r="N26" s="65"/>
      <c r="O26" s="68">
        <v>2005</v>
      </c>
      <c r="P26" s="58" t="s">
        <v>32</v>
      </c>
      <c r="Q26" s="56" t="s">
        <v>56</v>
      </c>
      <c r="R26" t="s">
        <v>92</v>
      </c>
    </row>
    <row r="27" spans="1:18">
      <c r="A27" s="56">
        <v>29</v>
      </c>
      <c r="B27" s="56" t="s">
        <v>30</v>
      </c>
      <c r="C27" s="57" t="s">
        <v>49</v>
      </c>
      <c r="D27" s="57" t="s">
        <v>49</v>
      </c>
      <c r="E27" s="58">
        <v>19</v>
      </c>
      <c r="F27" s="58">
        <v>10</v>
      </c>
      <c r="G27" s="58">
        <v>2006</v>
      </c>
      <c r="H27" s="71">
        <v>148</v>
      </c>
      <c r="I27" s="56"/>
      <c r="J27" s="58"/>
      <c r="K27" s="58"/>
      <c r="L27" s="58"/>
      <c r="M27" s="60">
        <v>1.5</v>
      </c>
      <c r="N27" s="58"/>
      <c r="O27" s="61">
        <v>2005</v>
      </c>
      <c r="P27" s="58"/>
      <c r="Q27" s="56" t="s">
        <v>56</v>
      </c>
      <c r="R27" t="s">
        <v>92</v>
      </c>
    </row>
    <row r="28" spans="1:18">
      <c r="A28" s="56">
        <v>28</v>
      </c>
      <c r="B28" s="56" t="s">
        <v>30</v>
      </c>
      <c r="C28" s="57" t="s">
        <v>49</v>
      </c>
      <c r="D28" s="57" t="s">
        <v>49</v>
      </c>
      <c r="E28" s="58">
        <v>18</v>
      </c>
      <c r="F28" s="58">
        <v>10</v>
      </c>
      <c r="G28" s="58">
        <v>2006</v>
      </c>
      <c r="H28" s="71">
        <v>110</v>
      </c>
      <c r="I28" s="56"/>
      <c r="J28" s="58"/>
      <c r="K28" s="58" t="s">
        <v>18</v>
      </c>
      <c r="L28" s="58">
        <v>2</v>
      </c>
      <c r="M28" s="60">
        <v>1.5</v>
      </c>
      <c r="N28" s="58"/>
      <c r="O28" s="61">
        <v>2005</v>
      </c>
      <c r="P28" s="58"/>
      <c r="Q28" s="56" t="s">
        <v>56</v>
      </c>
      <c r="R28" t="s">
        <v>92</v>
      </c>
    </row>
    <row r="29" spans="1:18">
      <c r="A29" s="56">
        <v>25</v>
      </c>
      <c r="B29" s="56" t="s">
        <v>30</v>
      </c>
      <c r="C29" s="57" t="s">
        <v>49</v>
      </c>
      <c r="D29" s="57" t="s">
        <v>49</v>
      </c>
      <c r="E29" s="58">
        <v>8</v>
      </c>
      <c r="F29" s="58">
        <v>10</v>
      </c>
      <c r="G29" s="58">
        <v>2006</v>
      </c>
      <c r="H29" s="71">
        <v>91</v>
      </c>
      <c r="I29" s="56"/>
      <c r="J29" s="58"/>
      <c r="K29" s="58"/>
      <c r="L29" s="58">
        <v>0</v>
      </c>
      <c r="M29" s="60">
        <v>1.5</v>
      </c>
      <c r="N29" s="58"/>
      <c r="O29" s="61">
        <v>2005</v>
      </c>
      <c r="P29" s="58"/>
      <c r="Q29" s="56" t="s">
        <v>56</v>
      </c>
      <c r="R29" t="s">
        <v>92</v>
      </c>
    </row>
    <row r="30" spans="1:18">
      <c r="A30" s="56">
        <v>23</v>
      </c>
      <c r="B30" s="56" t="s">
        <v>23</v>
      </c>
      <c r="C30" s="57" t="s">
        <v>49</v>
      </c>
      <c r="D30" s="57" t="s">
        <v>53</v>
      </c>
      <c r="E30" s="58">
        <v>15</v>
      </c>
      <c r="F30" s="58">
        <v>10</v>
      </c>
      <c r="G30" s="58">
        <v>2006</v>
      </c>
      <c r="H30" s="71">
        <v>100</v>
      </c>
      <c r="I30" s="56"/>
      <c r="J30" s="58"/>
      <c r="K30" s="58"/>
      <c r="L30" s="58">
        <v>2</v>
      </c>
      <c r="M30" s="60">
        <v>1.5</v>
      </c>
      <c r="N30" s="58"/>
      <c r="O30" s="61">
        <v>2005</v>
      </c>
      <c r="P30" s="58"/>
      <c r="Q30" s="56" t="s">
        <v>56</v>
      </c>
      <c r="R30" t="s">
        <v>92</v>
      </c>
    </row>
    <row r="31" spans="1:18">
      <c r="A31" s="56">
        <v>20</v>
      </c>
      <c r="B31" s="56" t="s">
        <v>30</v>
      </c>
      <c r="C31" s="57" t="s">
        <v>49</v>
      </c>
      <c r="D31" s="57" t="s">
        <v>54</v>
      </c>
      <c r="E31" s="58">
        <v>5</v>
      </c>
      <c r="F31" s="58">
        <v>10</v>
      </c>
      <c r="G31" s="58">
        <v>2006</v>
      </c>
      <c r="H31" s="71">
        <v>117</v>
      </c>
      <c r="I31" s="56"/>
      <c r="J31" s="58"/>
      <c r="K31" s="58" t="s">
        <v>18</v>
      </c>
      <c r="L31" s="58">
        <v>2</v>
      </c>
      <c r="M31" s="60">
        <v>1.5</v>
      </c>
      <c r="N31" s="58"/>
      <c r="O31" s="61">
        <v>2005</v>
      </c>
      <c r="P31" s="58"/>
      <c r="Q31" s="56" t="s">
        <v>56</v>
      </c>
      <c r="R31" t="s">
        <v>92</v>
      </c>
    </row>
    <row r="32" spans="1:18">
      <c r="A32" s="56">
        <v>16</v>
      </c>
      <c r="B32" s="56" t="s">
        <v>30</v>
      </c>
      <c r="C32" s="57" t="s">
        <v>49</v>
      </c>
      <c r="D32" s="57" t="s">
        <v>50</v>
      </c>
      <c r="E32" s="58">
        <v>5</v>
      </c>
      <c r="F32" s="58">
        <v>10</v>
      </c>
      <c r="G32" s="58">
        <v>2006</v>
      </c>
      <c r="H32" s="71">
        <v>93</v>
      </c>
      <c r="I32" s="56"/>
      <c r="J32" s="58"/>
      <c r="K32" s="58" t="s">
        <v>18</v>
      </c>
      <c r="L32" s="58">
        <v>2</v>
      </c>
      <c r="M32" s="60">
        <v>1.5</v>
      </c>
      <c r="N32" s="58"/>
      <c r="O32" s="61">
        <v>2005</v>
      </c>
      <c r="P32" s="58"/>
      <c r="Q32" s="56" t="s">
        <v>56</v>
      </c>
      <c r="R32" t="s">
        <v>92</v>
      </c>
    </row>
    <row r="33" spans="1:18">
      <c r="A33" s="56">
        <v>15</v>
      </c>
      <c r="B33" s="56" t="s">
        <v>51</v>
      </c>
      <c r="C33" s="57" t="s">
        <v>49</v>
      </c>
      <c r="D33" s="57" t="s">
        <v>52</v>
      </c>
      <c r="E33" s="58">
        <v>27</v>
      </c>
      <c r="F33" s="58">
        <v>10</v>
      </c>
      <c r="G33" s="58">
        <v>2006</v>
      </c>
      <c r="H33" s="71">
        <v>96</v>
      </c>
      <c r="I33" s="56"/>
      <c r="J33" s="58"/>
      <c r="K33" s="58" t="s">
        <v>18</v>
      </c>
      <c r="L33" s="58">
        <v>2</v>
      </c>
      <c r="M33" s="60">
        <v>1.5</v>
      </c>
      <c r="N33" s="58"/>
      <c r="O33" s="61">
        <v>2005</v>
      </c>
      <c r="P33" s="58"/>
      <c r="Q33" s="56" t="s">
        <v>56</v>
      </c>
      <c r="R33" t="s">
        <v>92</v>
      </c>
    </row>
    <row r="34" spans="1:18">
      <c r="A34" s="56">
        <v>9</v>
      </c>
      <c r="B34" s="57" t="s">
        <v>41</v>
      </c>
      <c r="C34" s="57" t="s">
        <v>42</v>
      </c>
      <c r="D34" s="57" t="s">
        <v>46</v>
      </c>
      <c r="E34" s="58">
        <v>5</v>
      </c>
      <c r="F34" s="58">
        <v>10</v>
      </c>
      <c r="G34" s="58">
        <v>2006</v>
      </c>
      <c r="H34" s="71">
        <v>126</v>
      </c>
      <c r="I34" s="56"/>
      <c r="J34" s="58"/>
      <c r="K34" s="58" t="s">
        <v>18</v>
      </c>
      <c r="L34" s="58">
        <v>4</v>
      </c>
      <c r="M34" s="60">
        <v>1.5</v>
      </c>
      <c r="N34" s="58"/>
      <c r="O34" s="61">
        <v>2005</v>
      </c>
      <c r="P34" s="58"/>
      <c r="Q34" s="56" t="s">
        <v>56</v>
      </c>
      <c r="R34" t="s">
        <v>92</v>
      </c>
    </row>
    <row r="35" spans="1:18">
      <c r="A35" s="56">
        <v>8</v>
      </c>
      <c r="B35" s="57" t="s">
        <v>41</v>
      </c>
      <c r="C35" s="57" t="s">
        <v>42</v>
      </c>
      <c r="D35" s="57" t="s">
        <v>47</v>
      </c>
      <c r="E35" s="58">
        <v>22</v>
      </c>
      <c r="F35" s="58">
        <v>10</v>
      </c>
      <c r="G35" s="58">
        <v>2006</v>
      </c>
      <c r="H35" s="71">
        <v>162</v>
      </c>
      <c r="I35" s="56"/>
      <c r="J35" s="58"/>
      <c r="K35" s="58" t="s">
        <v>18</v>
      </c>
      <c r="L35" s="58">
        <v>4</v>
      </c>
      <c r="M35" s="60">
        <v>1.5</v>
      </c>
      <c r="N35" s="58"/>
      <c r="O35" s="61">
        <v>2005</v>
      </c>
      <c r="P35" s="56"/>
      <c r="Q35" s="56" t="s">
        <v>56</v>
      </c>
      <c r="R35" t="s">
        <v>92</v>
      </c>
    </row>
    <row r="36" spans="1:18">
      <c r="A36" s="56">
        <v>7</v>
      </c>
      <c r="B36" s="57" t="s">
        <v>41</v>
      </c>
      <c r="C36" s="57" t="s">
        <v>42</v>
      </c>
      <c r="D36" s="57" t="s">
        <v>47</v>
      </c>
      <c r="E36" s="58">
        <v>11</v>
      </c>
      <c r="F36" s="58">
        <v>10</v>
      </c>
      <c r="G36" s="58">
        <v>2006</v>
      </c>
      <c r="H36" s="71">
        <v>138</v>
      </c>
      <c r="I36" s="56"/>
      <c r="J36" s="58"/>
      <c r="K36" s="58" t="s">
        <v>18</v>
      </c>
      <c r="L36" s="58">
        <v>2</v>
      </c>
      <c r="M36" s="60">
        <v>1.5</v>
      </c>
      <c r="N36" s="58"/>
      <c r="O36" s="61">
        <v>2005</v>
      </c>
      <c r="P36" s="58"/>
      <c r="Q36" s="56" t="s">
        <v>56</v>
      </c>
      <c r="R36" t="s">
        <v>92</v>
      </c>
    </row>
    <row r="37" spans="1:18">
      <c r="A37" s="56">
        <v>5</v>
      </c>
      <c r="B37" s="57" t="s">
        <v>41</v>
      </c>
      <c r="C37" s="57" t="s">
        <v>42</v>
      </c>
      <c r="D37" s="57" t="s">
        <v>44</v>
      </c>
      <c r="E37" s="58">
        <v>9</v>
      </c>
      <c r="F37" s="58">
        <v>10</v>
      </c>
      <c r="G37" s="58">
        <v>2006</v>
      </c>
      <c r="H37" s="71">
        <v>120</v>
      </c>
      <c r="I37" s="56"/>
      <c r="J37" s="58"/>
      <c r="K37" s="58" t="s">
        <v>18</v>
      </c>
      <c r="L37" s="58">
        <v>1</v>
      </c>
      <c r="M37" s="60">
        <v>1.5</v>
      </c>
      <c r="N37" s="58"/>
      <c r="O37" s="61">
        <v>2005</v>
      </c>
      <c r="P37" s="58"/>
      <c r="Q37" s="56" t="s">
        <v>56</v>
      </c>
      <c r="R37" t="s">
        <v>92</v>
      </c>
    </row>
    <row r="38" spans="1:18">
      <c r="A38" s="56">
        <v>3</v>
      </c>
      <c r="B38" s="57" t="s">
        <v>41</v>
      </c>
      <c r="C38" s="57" t="s">
        <v>42</v>
      </c>
      <c r="D38" s="57" t="s">
        <v>43</v>
      </c>
      <c r="E38" s="58">
        <v>6</v>
      </c>
      <c r="F38" s="58">
        <v>10</v>
      </c>
      <c r="G38" s="58">
        <v>2006</v>
      </c>
      <c r="H38" s="71">
        <v>95</v>
      </c>
      <c r="I38" s="62"/>
      <c r="J38" s="58"/>
      <c r="K38" s="58" t="s">
        <v>18</v>
      </c>
      <c r="L38" s="58">
        <v>2</v>
      </c>
      <c r="M38" s="60">
        <v>1.5</v>
      </c>
      <c r="N38" s="58"/>
      <c r="O38" s="61">
        <v>2005</v>
      </c>
      <c r="P38" s="58"/>
      <c r="Q38" s="56" t="s">
        <v>56</v>
      </c>
      <c r="R38" t="s">
        <v>92</v>
      </c>
    </row>
    <row r="39" spans="1:18">
      <c r="A39" s="56">
        <v>2</v>
      </c>
      <c r="B39" s="57" t="s">
        <v>41</v>
      </c>
      <c r="C39" s="57" t="s">
        <v>42</v>
      </c>
      <c r="D39" s="57" t="s">
        <v>45</v>
      </c>
      <c r="E39" s="58">
        <v>7</v>
      </c>
      <c r="F39" s="58">
        <v>10</v>
      </c>
      <c r="G39" s="58">
        <v>2006</v>
      </c>
      <c r="H39" s="71">
        <v>133</v>
      </c>
      <c r="I39" s="56"/>
      <c r="J39" s="58"/>
      <c r="K39" s="58" t="s">
        <v>18</v>
      </c>
      <c r="L39" s="58">
        <v>2</v>
      </c>
      <c r="M39" s="60">
        <v>1.5</v>
      </c>
      <c r="N39" s="58"/>
      <c r="O39" s="61">
        <v>2005</v>
      </c>
      <c r="P39" s="58"/>
      <c r="Q39" s="56" t="s">
        <v>56</v>
      </c>
      <c r="R39" t="s">
        <v>92</v>
      </c>
    </row>
    <row r="40" spans="1:18">
      <c r="A40" s="56">
        <v>1</v>
      </c>
      <c r="B40" s="57" t="s">
        <v>41</v>
      </c>
      <c r="C40" s="57" t="s">
        <v>42</v>
      </c>
      <c r="D40" s="57" t="s">
        <v>45</v>
      </c>
      <c r="E40" s="58">
        <v>5</v>
      </c>
      <c r="F40" s="58">
        <v>10</v>
      </c>
      <c r="G40" s="58">
        <v>2006</v>
      </c>
      <c r="H40" s="71">
        <v>155</v>
      </c>
      <c r="I40" s="56"/>
      <c r="J40" s="58"/>
      <c r="K40" s="58" t="s">
        <v>18</v>
      </c>
      <c r="L40" s="58">
        <v>2</v>
      </c>
      <c r="M40" s="60">
        <v>1.5</v>
      </c>
      <c r="N40" s="58"/>
      <c r="O40" s="61">
        <v>2005</v>
      </c>
      <c r="P40" s="58"/>
      <c r="Q40" s="56" t="s">
        <v>56</v>
      </c>
      <c r="R40" t="s">
        <v>92</v>
      </c>
    </row>
    <row r="41" spans="1:18">
      <c r="A41" s="56">
        <v>49</v>
      </c>
      <c r="B41" s="56" t="s">
        <v>23</v>
      </c>
      <c r="C41" s="56" t="s">
        <v>19</v>
      </c>
      <c r="D41" s="56" t="s">
        <v>33</v>
      </c>
      <c r="E41" s="56">
        <v>15</v>
      </c>
      <c r="F41" s="56">
        <v>10</v>
      </c>
      <c r="G41" s="56">
        <v>2007</v>
      </c>
      <c r="H41" s="71">
        <v>112</v>
      </c>
      <c r="I41" s="56"/>
      <c r="J41" s="56"/>
      <c r="K41" s="56"/>
      <c r="L41" s="56">
        <v>2</v>
      </c>
      <c r="M41" s="60">
        <v>1.5</v>
      </c>
      <c r="N41" s="56"/>
      <c r="O41" s="56">
        <v>2006</v>
      </c>
      <c r="P41" s="56"/>
      <c r="Q41" s="56" t="s">
        <v>56</v>
      </c>
      <c r="R41" t="s">
        <v>92</v>
      </c>
    </row>
    <row r="42" spans="1:18">
      <c r="A42" s="56">
        <v>48</v>
      </c>
      <c r="B42" s="56" t="s">
        <v>23</v>
      </c>
      <c r="C42" s="56" t="s">
        <v>19</v>
      </c>
      <c r="D42" s="56" t="s">
        <v>33</v>
      </c>
      <c r="E42" s="56">
        <v>8</v>
      </c>
      <c r="F42" s="56">
        <v>10</v>
      </c>
      <c r="G42" s="56">
        <v>2007</v>
      </c>
      <c r="H42" s="71">
        <v>118</v>
      </c>
      <c r="I42" s="56"/>
      <c r="J42" s="56"/>
      <c r="K42" s="56"/>
      <c r="L42" s="56"/>
      <c r="M42" s="60">
        <v>1.5</v>
      </c>
      <c r="N42" s="56"/>
      <c r="O42" s="56">
        <v>2006</v>
      </c>
      <c r="P42" s="56"/>
      <c r="Q42" s="56" t="s">
        <v>56</v>
      </c>
      <c r="R42" t="s">
        <v>92</v>
      </c>
    </row>
    <row r="43" spans="1:18">
      <c r="A43" s="56">
        <v>46</v>
      </c>
      <c r="B43" s="56" t="s">
        <v>22</v>
      </c>
      <c r="C43" s="56" t="s">
        <v>19</v>
      </c>
      <c r="D43" s="56" t="s">
        <v>20</v>
      </c>
      <c r="E43" s="56">
        <v>31</v>
      </c>
      <c r="F43" s="56">
        <v>10</v>
      </c>
      <c r="G43" s="56">
        <v>2007</v>
      </c>
      <c r="H43" s="71">
        <v>89</v>
      </c>
      <c r="I43" s="56"/>
      <c r="J43" s="56"/>
      <c r="K43" s="56"/>
      <c r="L43" s="56"/>
      <c r="M43" s="60">
        <v>1.5</v>
      </c>
      <c r="N43" s="56"/>
      <c r="O43" s="56">
        <v>2006</v>
      </c>
      <c r="P43" s="56"/>
      <c r="Q43" s="56" t="s">
        <v>56</v>
      </c>
      <c r="R43" t="s">
        <v>92</v>
      </c>
    </row>
    <row r="44" spans="1:18">
      <c r="A44" s="56">
        <v>44</v>
      </c>
      <c r="B44" s="56" t="s">
        <v>22</v>
      </c>
      <c r="C44" s="56" t="s">
        <v>19</v>
      </c>
      <c r="D44" s="56" t="s">
        <v>20</v>
      </c>
      <c r="E44" s="56">
        <v>17</v>
      </c>
      <c r="F44" s="56">
        <v>10</v>
      </c>
      <c r="G44" s="56">
        <v>2007</v>
      </c>
      <c r="H44" s="71">
        <v>112</v>
      </c>
      <c r="I44" s="56"/>
      <c r="J44" s="56"/>
      <c r="K44" s="56"/>
      <c r="L44" s="56">
        <v>2</v>
      </c>
      <c r="M44" s="60">
        <v>1.5</v>
      </c>
      <c r="N44" s="56"/>
      <c r="O44" s="56">
        <v>2006</v>
      </c>
      <c r="P44" s="56"/>
      <c r="Q44" s="56" t="s">
        <v>56</v>
      </c>
      <c r="R44" t="s">
        <v>92</v>
      </c>
    </row>
    <row r="45" spans="1:18">
      <c r="A45" s="56">
        <v>42</v>
      </c>
      <c r="B45" s="56" t="s">
        <v>23</v>
      </c>
      <c r="C45" s="56" t="s">
        <v>19</v>
      </c>
      <c r="D45" s="56" t="s">
        <v>26</v>
      </c>
      <c r="E45" s="56">
        <v>30</v>
      </c>
      <c r="F45" s="56">
        <v>10</v>
      </c>
      <c r="G45" s="56">
        <v>2007</v>
      </c>
      <c r="H45" s="71">
        <v>143</v>
      </c>
      <c r="I45" s="56"/>
      <c r="J45" s="56"/>
      <c r="K45" s="56" t="s">
        <v>18</v>
      </c>
      <c r="L45" s="56">
        <v>2</v>
      </c>
      <c r="M45" s="60">
        <v>1.5</v>
      </c>
      <c r="N45" s="56"/>
      <c r="O45" s="56">
        <v>2006</v>
      </c>
      <c r="P45" s="56"/>
      <c r="Q45" s="56" t="s">
        <v>56</v>
      </c>
      <c r="R45" t="s">
        <v>92</v>
      </c>
    </row>
    <row r="46" spans="1:18">
      <c r="A46" s="56">
        <v>25</v>
      </c>
      <c r="B46" s="56" t="s">
        <v>30</v>
      </c>
      <c r="C46" s="56" t="s">
        <v>49</v>
      </c>
      <c r="D46" s="56" t="s">
        <v>70</v>
      </c>
      <c r="E46" s="56">
        <v>31</v>
      </c>
      <c r="F46" s="56">
        <v>10</v>
      </c>
      <c r="G46" s="56">
        <v>2007</v>
      </c>
      <c r="H46" s="71">
        <v>131</v>
      </c>
      <c r="I46" s="56"/>
      <c r="J46" s="56"/>
      <c r="K46" s="56"/>
      <c r="L46" s="56"/>
      <c r="M46" s="60">
        <v>1.5</v>
      </c>
      <c r="N46" s="56"/>
      <c r="O46" s="56">
        <v>2006</v>
      </c>
      <c r="P46" s="56"/>
      <c r="Q46" s="56" t="s">
        <v>56</v>
      </c>
      <c r="R46" t="s">
        <v>92</v>
      </c>
    </row>
    <row r="47" spans="1:18">
      <c r="A47" s="56">
        <v>23</v>
      </c>
      <c r="B47" s="56" t="s">
        <v>23</v>
      </c>
      <c r="C47" s="56" t="s">
        <v>49</v>
      </c>
      <c r="D47" s="56" t="s">
        <v>74</v>
      </c>
      <c r="E47" s="56">
        <v>18</v>
      </c>
      <c r="F47" s="56">
        <v>10</v>
      </c>
      <c r="G47" s="56">
        <v>2007</v>
      </c>
      <c r="H47" s="71">
        <v>139</v>
      </c>
      <c r="I47" s="56"/>
      <c r="J47" s="56"/>
      <c r="K47" s="56" t="s">
        <v>18</v>
      </c>
      <c r="L47" s="56">
        <v>1</v>
      </c>
      <c r="M47" s="60">
        <v>1.5</v>
      </c>
      <c r="N47" s="56"/>
      <c r="O47" s="56">
        <v>2006</v>
      </c>
      <c r="P47" s="56"/>
      <c r="Q47" s="56" t="s">
        <v>56</v>
      </c>
      <c r="R47" t="s">
        <v>92</v>
      </c>
    </row>
    <row r="48" spans="1:18">
      <c r="A48" s="56">
        <v>18</v>
      </c>
      <c r="B48" s="56" t="s">
        <v>30</v>
      </c>
      <c r="C48" s="56" t="s">
        <v>49</v>
      </c>
      <c r="D48" s="56" t="s">
        <v>68</v>
      </c>
      <c r="E48" s="56">
        <v>15</v>
      </c>
      <c r="F48" s="56">
        <v>10</v>
      </c>
      <c r="G48" s="56">
        <v>2007</v>
      </c>
      <c r="H48" s="71">
        <v>123</v>
      </c>
      <c r="I48" s="56"/>
      <c r="J48" s="56"/>
      <c r="K48" s="56" t="s">
        <v>18</v>
      </c>
      <c r="L48" s="56">
        <v>2</v>
      </c>
      <c r="M48" s="60">
        <v>1.5</v>
      </c>
      <c r="N48" s="56"/>
      <c r="O48" s="56">
        <v>2006</v>
      </c>
      <c r="P48" s="56"/>
      <c r="Q48" s="56" t="s">
        <v>56</v>
      </c>
      <c r="R48" t="s">
        <v>92</v>
      </c>
    </row>
    <row r="49" spans="1:18">
      <c r="A49" s="56">
        <v>13</v>
      </c>
      <c r="B49" s="56" t="s">
        <v>41</v>
      </c>
      <c r="C49" s="56" t="s">
        <v>42</v>
      </c>
      <c r="D49" s="56" t="s">
        <v>48</v>
      </c>
      <c r="E49" s="56">
        <v>21</v>
      </c>
      <c r="F49" s="56">
        <v>10</v>
      </c>
      <c r="G49" s="56">
        <v>2007</v>
      </c>
      <c r="H49" s="71">
        <v>144</v>
      </c>
      <c r="I49" s="56"/>
      <c r="J49" s="56"/>
      <c r="K49" s="56" t="s">
        <v>18</v>
      </c>
      <c r="L49" s="56">
        <v>4</v>
      </c>
      <c r="M49" s="60">
        <v>1.5</v>
      </c>
      <c r="N49" s="56"/>
      <c r="O49" s="56">
        <v>2006</v>
      </c>
      <c r="P49" s="56"/>
      <c r="Q49" s="56" t="s">
        <v>56</v>
      </c>
      <c r="R49" t="s">
        <v>92</v>
      </c>
    </row>
    <row r="50" spans="1:18">
      <c r="A50" s="56">
        <v>9</v>
      </c>
      <c r="B50" s="56" t="s">
        <v>41</v>
      </c>
      <c r="C50" s="56" t="s">
        <v>42</v>
      </c>
      <c r="D50" s="56" t="s">
        <v>47</v>
      </c>
      <c r="E50" s="56">
        <v>14</v>
      </c>
      <c r="F50" s="56">
        <v>10</v>
      </c>
      <c r="G50" s="56">
        <v>2007</v>
      </c>
      <c r="H50" s="71">
        <v>150</v>
      </c>
      <c r="I50" s="56"/>
      <c r="J50" s="56"/>
      <c r="K50" s="56" t="s">
        <v>18</v>
      </c>
      <c r="L50" s="56">
        <v>3</v>
      </c>
      <c r="M50" s="60">
        <v>1.5</v>
      </c>
      <c r="N50" s="56"/>
      <c r="O50" s="56">
        <v>2006</v>
      </c>
      <c r="P50" s="56"/>
      <c r="Q50" s="56" t="s">
        <v>56</v>
      </c>
      <c r="R50" t="s">
        <v>92</v>
      </c>
    </row>
    <row r="51" spans="1:18">
      <c r="A51" s="56">
        <v>6</v>
      </c>
      <c r="B51" s="56" t="s">
        <v>41</v>
      </c>
      <c r="C51" s="56" t="s">
        <v>42</v>
      </c>
      <c r="D51" s="56" t="s">
        <v>44</v>
      </c>
      <c r="E51" s="56">
        <v>6</v>
      </c>
      <c r="F51" s="56">
        <v>10</v>
      </c>
      <c r="G51" s="56">
        <v>2007</v>
      </c>
      <c r="H51" s="71">
        <v>102</v>
      </c>
      <c r="I51" s="56"/>
      <c r="J51" s="56"/>
      <c r="K51" s="56" t="s">
        <v>18</v>
      </c>
      <c r="L51" s="56">
        <v>2</v>
      </c>
      <c r="M51" s="60">
        <v>1.5</v>
      </c>
      <c r="N51" s="56"/>
      <c r="O51" s="56">
        <v>2006</v>
      </c>
      <c r="P51" s="56"/>
      <c r="Q51" s="56" t="s">
        <v>56</v>
      </c>
      <c r="R51" t="s">
        <v>92</v>
      </c>
    </row>
    <row r="52" spans="1:18">
      <c r="A52" s="56">
        <v>4</v>
      </c>
      <c r="B52" s="56" t="s">
        <v>41</v>
      </c>
      <c r="C52" s="56" t="s">
        <v>42</v>
      </c>
      <c r="D52" s="56" t="s">
        <v>43</v>
      </c>
      <c r="E52" s="56"/>
      <c r="F52" s="56">
        <v>10</v>
      </c>
      <c r="G52" s="56">
        <v>2007</v>
      </c>
      <c r="H52" s="71">
        <v>96</v>
      </c>
      <c r="I52" s="56"/>
      <c r="J52" s="56"/>
      <c r="K52" s="56"/>
      <c r="L52" s="56"/>
      <c r="M52" s="60">
        <v>1.5</v>
      </c>
      <c r="N52" s="56"/>
      <c r="O52" s="56">
        <v>2006</v>
      </c>
      <c r="P52" s="56"/>
      <c r="Q52" s="56" t="s">
        <v>56</v>
      </c>
      <c r="R52" t="s">
        <v>92</v>
      </c>
    </row>
    <row r="53" spans="1:18">
      <c r="A53" s="56">
        <v>3</v>
      </c>
      <c r="B53" s="56" t="s">
        <v>41</v>
      </c>
      <c r="C53" s="56" t="s">
        <v>42</v>
      </c>
      <c r="D53" s="56" t="s">
        <v>43</v>
      </c>
      <c r="E53" s="56">
        <v>5</v>
      </c>
      <c r="F53" s="56">
        <v>10</v>
      </c>
      <c r="G53" s="56">
        <v>2007</v>
      </c>
      <c r="H53" s="71">
        <v>106</v>
      </c>
      <c r="I53" s="56"/>
      <c r="J53" s="56"/>
      <c r="K53" s="56" t="s">
        <v>18</v>
      </c>
      <c r="L53" s="56">
        <v>2</v>
      </c>
      <c r="M53" s="60">
        <v>1.5</v>
      </c>
      <c r="N53" s="56"/>
      <c r="O53" s="56">
        <v>2006</v>
      </c>
      <c r="P53" s="56"/>
      <c r="Q53" s="56" t="s">
        <v>56</v>
      </c>
      <c r="R53" t="s">
        <v>92</v>
      </c>
    </row>
    <row r="54" spans="1:18">
      <c r="A54" s="56">
        <v>2</v>
      </c>
      <c r="B54" s="56" t="s">
        <v>41</v>
      </c>
      <c r="C54" s="56" t="s">
        <v>42</v>
      </c>
      <c r="D54" s="56" t="s">
        <v>45</v>
      </c>
      <c r="E54" s="56"/>
      <c r="F54" s="56">
        <v>10</v>
      </c>
      <c r="G54" s="56">
        <v>2007</v>
      </c>
      <c r="H54" s="71">
        <v>150</v>
      </c>
      <c r="I54" s="56"/>
      <c r="J54" s="56"/>
      <c r="K54" s="56" t="s">
        <v>18</v>
      </c>
      <c r="L54" s="56">
        <v>2</v>
      </c>
      <c r="M54" s="60">
        <v>1.5</v>
      </c>
      <c r="N54" s="56"/>
      <c r="O54" s="56">
        <v>2006</v>
      </c>
      <c r="P54" s="56"/>
      <c r="Q54" s="56" t="s">
        <v>56</v>
      </c>
      <c r="R54" t="s">
        <v>92</v>
      </c>
    </row>
    <row r="55" spans="1:18">
      <c r="A55" s="56">
        <v>1</v>
      </c>
      <c r="B55" s="56" t="s">
        <v>41</v>
      </c>
      <c r="C55" s="56" t="s">
        <v>42</v>
      </c>
      <c r="D55" s="56" t="s">
        <v>45</v>
      </c>
      <c r="E55" s="56"/>
      <c r="F55" s="56">
        <v>10</v>
      </c>
      <c r="G55" s="56">
        <v>2007</v>
      </c>
      <c r="H55" s="71">
        <v>125</v>
      </c>
      <c r="I55" s="56"/>
      <c r="J55" s="56"/>
      <c r="K55" s="56" t="s">
        <v>18</v>
      </c>
      <c r="L55" s="56">
        <v>2</v>
      </c>
      <c r="M55" s="60">
        <v>1.5</v>
      </c>
      <c r="N55" s="56"/>
      <c r="O55" s="56">
        <v>2006</v>
      </c>
      <c r="P55" s="56"/>
      <c r="Q55" s="56" t="s">
        <v>56</v>
      </c>
      <c r="R55" t="s">
        <v>92</v>
      </c>
    </row>
    <row r="56" spans="1:18">
      <c r="A56">
        <v>1</v>
      </c>
      <c r="B56" s="9" t="s">
        <v>30</v>
      </c>
      <c r="C56" s="11" t="s">
        <v>49</v>
      </c>
      <c r="D56" s="11" t="s">
        <v>68</v>
      </c>
      <c r="E56" s="1">
        <v>6</v>
      </c>
      <c r="F56" s="1">
        <v>10</v>
      </c>
      <c r="G56" s="1">
        <v>2008</v>
      </c>
      <c r="H56" s="7">
        <v>160</v>
      </c>
      <c r="J56" s="1"/>
      <c r="K56" s="1" t="s">
        <v>18</v>
      </c>
      <c r="L56" s="1">
        <v>2</v>
      </c>
      <c r="M56">
        <v>1.5</v>
      </c>
      <c r="N56" s="1"/>
      <c r="O56" s="6">
        <f t="shared" ref="O56:O85" si="1">G56-M56+0.5</f>
        <v>2007</v>
      </c>
      <c r="Q56" s="56" t="s">
        <v>56</v>
      </c>
      <c r="R56" t="s">
        <v>92</v>
      </c>
    </row>
    <row r="57" spans="1:18">
      <c r="A57">
        <v>3</v>
      </c>
      <c r="B57" s="9" t="s">
        <v>30</v>
      </c>
      <c r="C57" s="11" t="s">
        <v>49</v>
      </c>
      <c r="D57" s="11" t="s">
        <v>68</v>
      </c>
      <c r="E57" s="1">
        <v>21</v>
      </c>
      <c r="F57" s="1">
        <v>10</v>
      </c>
      <c r="G57" s="1">
        <v>2008</v>
      </c>
      <c r="H57" s="7">
        <v>133</v>
      </c>
      <c r="J57" s="1"/>
      <c r="K57" s="1" t="s">
        <v>18</v>
      </c>
      <c r="L57" s="1">
        <v>2</v>
      </c>
      <c r="M57">
        <v>1.5</v>
      </c>
      <c r="N57" s="1"/>
      <c r="O57" s="6">
        <f t="shared" si="1"/>
        <v>2007</v>
      </c>
      <c r="Q57" s="56" t="s">
        <v>56</v>
      </c>
      <c r="R57" t="s">
        <v>92</v>
      </c>
    </row>
    <row r="58" spans="1:18">
      <c r="A58">
        <v>6</v>
      </c>
      <c r="B58" s="9" t="s">
        <v>30</v>
      </c>
      <c r="C58" s="11" t="s">
        <v>49</v>
      </c>
      <c r="D58" s="11" t="s">
        <v>69</v>
      </c>
      <c r="E58" s="1">
        <v>8</v>
      </c>
      <c r="F58" s="1">
        <v>10</v>
      </c>
      <c r="G58" s="1">
        <v>2008</v>
      </c>
      <c r="H58" s="7">
        <v>142</v>
      </c>
      <c r="J58" s="1"/>
      <c r="K58" s="1" t="s">
        <v>18</v>
      </c>
      <c r="L58" s="1">
        <v>2</v>
      </c>
      <c r="M58">
        <v>1.5</v>
      </c>
      <c r="N58" s="1"/>
      <c r="O58" s="6">
        <f t="shared" si="1"/>
        <v>2007</v>
      </c>
      <c r="Q58" s="56" t="s">
        <v>56</v>
      </c>
      <c r="R58" t="s">
        <v>92</v>
      </c>
    </row>
    <row r="59" spans="1:18">
      <c r="A59">
        <v>14</v>
      </c>
      <c r="B59" s="9" t="s">
        <v>30</v>
      </c>
      <c r="C59" s="11" t="s">
        <v>49</v>
      </c>
      <c r="D59" s="11" t="s">
        <v>79</v>
      </c>
      <c r="E59" s="1">
        <v>12</v>
      </c>
      <c r="F59" s="1">
        <v>10</v>
      </c>
      <c r="G59" s="1">
        <v>2008</v>
      </c>
      <c r="H59" s="7">
        <v>136</v>
      </c>
      <c r="J59" s="1"/>
      <c r="K59" s="1" t="s">
        <v>18</v>
      </c>
      <c r="L59" s="1">
        <v>2</v>
      </c>
      <c r="M59">
        <v>1.5</v>
      </c>
      <c r="N59" s="1"/>
      <c r="O59" s="6">
        <f t="shared" si="1"/>
        <v>2007</v>
      </c>
      <c r="Q59" s="56" t="s">
        <v>56</v>
      </c>
      <c r="R59" t="s">
        <v>92</v>
      </c>
    </row>
    <row r="60" spans="1:18">
      <c r="A60">
        <v>17</v>
      </c>
      <c r="B60" s="9" t="s">
        <v>30</v>
      </c>
      <c r="C60" s="11" t="s">
        <v>19</v>
      </c>
      <c r="D60" s="11" t="s">
        <v>73</v>
      </c>
      <c r="E60" s="1">
        <v>18</v>
      </c>
      <c r="F60" s="1">
        <v>10</v>
      </c>
      <c r="G60" s="1">
        <v>2008</v>
      </c>
      <c r="H60" s="7">
        <v>101</v>
      </c>
      <c r="J60" s="1"/>
      <c r="K60" s="1" t="s">
        <v>18</v>
      </c>
      <c r="L60" s="1">
        <v>2</v>
      </c>
      <c r="M60">
        <v>1.5</v>
      </c>
      <c r="N60" s="1" t="s">
        <v>66</v>
      </c>
      <c r="O60" s="6">
        <f t="shared" si="1"/>
        <v>2007</v>
      </c>
      <c r="Q60" s="56" t="s">
        <v>56</v>
      </c>
      <c r="R60" t="s">
        <v>92</v>
      </c>
    </row>
    <row r="61" spans="1:18">
      <c r="A61">
        <v>23</v>
      </c>
      <c r="B61" s="11" t="s">
        <v>41</v>
      </c>
      <c r="C61" s="11" t="s">
        <v>42</v>
      </c>
      <c r="D61" s="11" t="s">
        <v>44</v>
      </c>
      <c r="E61" s="1">
        <v>8</v>
      </c>
      <c r="F61" s="1">
        <v>10</v>
      </c>
      <c r="G61" s="1">
        <v>2008</v>
      </c>
      <c r="H61" s="7">
        <v>145</v>
      </c>
      <c r="J61" s="1"/>
      <c r="K61" s="1" t="s">
        <v>18</v>
      </c>
      <c r="L61" s="1">
        <v>2</v>
      </c>
      <c r="M61">
        <v>1.5</v>
      </c>
      <c r="N61" s="1"/>
      <c r="O61" s="6">
        <f t="shared" si="1"/>
        <v>2007</v>
      </c>
      <c r="Q61" s="56" t="s">
        <v>56</v>
      </c>
      <c r="R61" t="s">
        <v>92</v>
      </c>
    </row>
    <row r="62" spans="1:18">
      <c r="A62">
        <v>26</v>
      </c>
      <c r="B62" s="11" t="s">
        <v>41</v>
      </c>
      <c r="C62" s="11" t="s">
        <v>42</v>
      </c>
      <c r="D62" s="11" t="s">
        <v>47</v>
      </c>
      <c r="E62" s="1">
        <v>8</v>
      </c>
      <c r="F62" s="1">
        <v>10</v>
      </c>
      <c r="G62" s="1">
        <v>2008</v>
      </c>
      <c r="H62" s="7">
        <v>85</v>
      </c>
      <c r="J62" s="1"/>
      <c r="K62" s="1" t="s">
        <v>18</v>
      </c>
      <c r="L62" s="1">
        <v>2</v>
      </c>
      <c r="M62">
        <v>1.5</v>
      </c>
      <c r="N62" s="1"/>
      <c r="O62" s="6">
        <f t="shared" si="1"/>
        <v>2007</v>
      </c>
      <c r="Q62" s="56" t="s">
        <v>56</v>
      </c>
      <c r="R62" t="s">
        <v>92</v>
      </c>
    </row>
    <row r="63" spans="1:18">
      <c r="A63">
        <v>29</v>
      </c>
      <c r="B63" s="11" t="s">
        <v>41</v>
      </c>
      <c r="C63" s="11" t="s">
        <v>42</v>
      </c>
      <c r="D63" s="11" t="s">
        <v>46</v>
      </c>
      <c r="E63" s="1">
        <v>19</v>
      </c>
      <c r="F63" s="1">
        <v>10</v>
      </c>
      <c r="G63" s="1">
        <v>2008</v>
      </c>
      <c r="H63" s="7">
        <v>125</v>
      </c>
      <c r="I63" s="1"/>
      <c r="J63" s="1"/>
      <c r="K63" s="1"/>
      <c r="L63" s="1"/>
      <c r="M63">
        <v>1.5</v>
      </c>
      <c r="N63" s="1"/>
      <c r="O63" s="6">
        <f t="shared" si="1"/>
        <v>2007</v>
      </c>
      <c r="Q63" s="56" t="s">
        <v>56</v>
      </c>
      <c r="R63" t="s">
        <v>92</v>
      </c>
    </row>
    <row r="64" spans="1:18">
      <c r="A64">
        <v>36</v>
      </c>
      <c r="B64" s="9" t="s">
        <v>51</v>
      </c>
      <c r="C64" s="11" t="s">
        <v>49</v>
      </c>
      <c r="D64" s="11" t="s">
        <v>67</v>
      </c>
      <c r="E64" s="1">
        <v>6</v>
      </c>
      <c r="F64" s="1">
        <v>10</v>
      </c>
      <c r="G64" s="1">
        <v>2008</v>
      </c>
      <c r="H64" s="7">
        <v>135</v>
      </c>
      <c r="J64" s="1"/>
      <c r="K64" s="1"/>
      <c r="L64" s="1"/>
      <c r="M64">
        <v>1.5</v>
      </c>
      <c r="N64" s="1"/>
      <c r="O64" s="6">
        <f t="shared" si="1"/>
        <v>2007</v>
      </c>
      <c r="Q64" s="56" t="s">
        <v>56</v>
      </c>
      <c r="R64" t="s">
        <v>92</v>
      </c>
    </row>
    <row r="65" spans="1:18">
      <c r="A65">
        <v>37</v>
      </c>
      <c r="B65" s="9" t="s">
        <v>51</v>
      </c>
      <c r="C65" s="11" t="s">
        <v>49</v>
      </c>
      <c r="D65" s="11" t="s">
        <v>67</v>
      </c>
      <c r="E65" s="1">
        <v>6</v>
      </c>
      <c r="F65" s="1">
        <v>10</v>
      </c>
      <c r="G65" s="1">
        <v>2008</v>
      </c>
      <c r="H65" s="7">
        <v>116</v>
      </c>
      <c r="J65" s="1"/>
      <c r="K65" s="1"/>
      <c r="L65" s="1"/>
      <c r="M65">
        <v>1.5</v>
      </c>
      <c r="N65" s="1"/>
      <c r="O65" s="6">
        <f t="shared" si="1"/>
        <v>2007</v>
      </c>
      <c r="Q65" s="56" t="s">
        <v>56</v>
      </c>
      <c r="R65" t="s">
        <v>92</v>
      </c>
    </row>
    <row r="66" spans="1:18">
      <c r="A66">
        <v>39</v>
      </c>
      <c r="B66" s="9" t="s">
        <v>51</v>
      </c>
      <c r="C66" s="11" t="s">
        <v>49</v>
      </c>
      <c r="D66" s="11" t="s">
        <v>67</v>
      </c>
      <c r="E66" s="1">
        <v>8</v>
      </c>
      <c r="F66" s="1">
        <v>11</v>
      </c>
      <c r="G66" s="1">
        <v>2008</v>
      </c>
      <c r="H66" s="7">
        <v>95</v>
      </c>
      <c r="J66" s="1"/>
      <c r="K66" s="1"/>
      <c r="L66" s="1"/>
      <c r="M66">
        <v>1.5</v>
      </c>
      <c r="N66" s="1"/>
      <c r="O66" s="6">
        <f t="shared" si="1"/>
        <v>2007</v>
      </c>
      <c r="Q66" s="56" t="s">
        <v>56</v>
      </c>
      <c r="R66" t="s">
        <v>92</v>
      </c>
    </row>
    <row r="67" spans="1:18">
      <c r="A67">
        <v>40</v>
      </c>
      <c r="B67" s="9" t="s">
        <v>23</v>
      </c>
      <c r="C67" s="11" t="s">
        <v>49</v>
      </c>
      <c r="D67" s="11" t="s">
        <v>74</v>
      </c>
      <c r="E67" s="1">
        <v>22</v>
      </c>
      <c r="F67" s="1">
        <v>10</v>
      </c>
      <c r="G67" s="1">
        <v>2008</v>
      </c>
      <c r="H67" s="7">
        <v>103</v>
      </c>
      <c r="J67" s="1"/>
      <c r="K67" s="1" t="s">
        <v>18</v>
      </c>
      <c r="L67" s="1">
        <v>2</v>
      </c>
      <c r="M67">
        <v>1.5</v>
      </c>
      <c r="N67" s="1"/>
      <c r="O67" s="6">
        <f t="shared" si="1"/>
        <v>2007</v>
      </c>
      <c r="Q67" s="56" t="s">
        <v>56</v>
      </c>
      <c r="R67" t="s">
        <v>92</v>
      </c>
    </row>
    <row r="68" spans="1:18">
      <c r="A68">
        <v>42</v>
      </c>
      <c r="B68" s="9" t="s">
        <v>23</v>
      </c>
      <c r="C68" s="11" t="s">
        <v>49</v>
      </c>
      <c r="D68" s="11" t="s">
        <v>74</v>
      </c>
      <c r="E68" s="1">
        <v>12</v>
      </c>
      <c r="F68" s="1">
        <v>11</v>
      </c>
      <c r="G68" s="1">
        <v>2008</v>
      </c>
      <c r="H68" s="7">
        <v>138</v>
      </c>
      <c r="J68" s="1"/>
      <c r="K68" s="1" t="s">
        <v>18</v>
      </c>
      <c r="L68" s="1">
        <v>3</v>
      </c>
      <c r="M68">
        <v>1.5</v>
      </c>
      <c r="N68" s="1"/>
      <c r="O68" s="6">
        <f t="shared" si="1"/>
        <v>2007</v>
      </c>
      <c r="Q68" s="56" t="s">
        <v>56</v>
      </c>
      <c r="R68" t="s">
        <v>92</v>
      </c>
    </row>
    <row r="69" spans="1:18">
      <c r="A69">
        <v>43</v>
      </c>
      <c r="B69" s="9" t="s">
        <v>23</v>
      </c>
      <c r="C69" s="11" t="s">
        <v>34</v>
      </c>
      <c r="D69" s="11" t="s">
        <v>71</v>
      </c>
      <c r="E69" s="1">
        <v>22</v>
      </c>
      <c r="F69" s="1">
        <v>11</v>
      </c>
      <c r="G69" s="1">
        <v>2008</v>
      </c>
      <c r="H69" s="7">
        <v>120</v>
      </c>
      <c r="I69" s="5"/>
      <c r="J69" s="1"/>
      <c r="K69" s="1" t="s">
        <v>18</v>
      </c>
      <c r="L69" s="1">
        <v>1</v>
      </c>
      <c r="M69">
        <v>1.5</v>
      </c>
      <c r="N69" s="1"/>
      <c r="O69" s="6">
        <f t="shared" si="1"/>
        <v>2007</v>
      </c>
      <c r="Q69" s="56" t="s">
        <v>56</v>
      </c>
      <c r="R69" t="s">
        <v>92</v>
      </c>
    </row>
    <row r="70" spans="1:18">
      <c r="A70">
        <v>48</v>
      </c>
      <c r="B70" s="9" t="s">
        <v>23</v>
      </c>
      <c r="C70" s="11" t="s">
        <v>34</v>
      </c>
      <c r="D70" s="11" t="s">
        <v>35</v>
      </c>
      <c r="E70" s="1">
        <v>9</v>
      </c>
      <c r="F70" s="1">
        <v>10</v>
      </c>
      <c r="G70" s="1">
        <v>2008</v>
      </c>
      <c r="H70" s="7">
        <v>90</v>
      </c>
      <c r="J70" s="1"/>
      <c r="K70" s="1" t="s">
        <v>18</v>
      </c>
      <c r="L70" s="1">
        <v>2</v>
      </c>
      <c r="M70" s="54">
        <v>1.5</v>
      </c>
      <c r="N70" s="1"/>
      <c r="O70" s="6">
        <f t="shared" si="1"/>
        <v>2007</v>
      </c>
      <c r="Q70" s="56" t="s">
        <v>56</v>
      </c>
      <c r="R70" t="s">
        <v>92</v>
      </c>
    </row>
    <row r="71" spans="1:18">
      <c r="A71">
        <v>52</v>
      </c>
      <c r="B71" s="9" t="s">
        <v>23</v>
      </c>
      <c r="C71" s="11" t="s">
        <v>19</v>
      </c>
      <c r="D71" s="11" t="s">
        <v>26</v>
      </c>
      <c r="E71" s="1">
        <v>6</v>
      </c>
      <c r="F71" s="1">
        <v>10</v>
      </c>
      <c r="G71" s="1">
        <v>2008</v>
      </c>
      <c r="H71" s="7">
        <v>127</v>
      </c>
      <c r="J71" s="1"/>
      <c r="K71" s="1" t="s">
        <v>18</v>
      </c>
      <c r="L71" s="1">
        <v>2</v>
      </c>
      <c r="M71">
        <v>1.5</v>
      </c>
      <c r="N71" s="1"/>
      <c r="O71" s="6">
        <f t="shared" si="1"/>
        <v>2007</v>
      </c>
      <c r="Q71" s="56" t="s">
        <v>56</v>
      </c>
      <c r="R71" t="s">
        <v>92</v>
      </c>
    </row>
    <row r="72" spans="1:18">
      <c r="A72">
        <v>53</v>
      </c>
      <c r="B72" s="9" t="s">
        <v>23</v>
      </c>
      <c r="C72" s="11" t="s">
        <v>19</v>
      </c>
      <c r="D72" s="11" t="s">
        <v>26</v>
      </c>
      <c r="E72" s="1">
        <v>26</v>
      </c>
      <c r="F72" s="1">
        <v>10</v>
      </c>
      <c r="G72" s="1">
        <v>2008</v>
      </c>
      <c r="H72" s="7"/>
      <c r="J72" s="1"/>
      <c r="K72" s="1" t="s">
        <v>18</v>
      </c>
      <c r="L72" s="1">
        <v>2</v>
      </c>
      <c r="M72">
        <v>1.5</v>
      </c>
      <c r="N72" s="1"/>
      <c r="O72" s="6">
        <f t="shared" si="1"/>
        <v>2007</v>
      </c>
      <c r="Q72" s="56" t="s">
        <v>56</v>
      </c>
      <c r="R72" t="s">
        <v>92</v>
      </c>
    </row>
    <row r="73" spans="1:18">
      <c r="A73">
        <v>57</v>
      </c>
      <c r="B73" s="9" t="s">
        <v>22</v>
      </c>
      <c r="C73" s="11" t="s">
        <v>19</v>
      </c>
      <c r="D73" s="11" t="s">
        <v>20</v>
      </c>
      <c r="E73" s="1">
        <v>11</v>
      </c>
      <c r="F73" s="1">
        <v>10</v>
      </c>
      <c r="G73" s="1">
        <v>2008</v>
      </c>
      <c r="H73" s="7">
        <v>46</v>
      </c>
      <c r="I73" t="s">
        <v>32</v>
      </c>
      <c r="J73" s="1"/>
      <c r="K73" s="1"/>
      <c r="L73" s="1"/>
      <c r="M73">
        <v>1.5</v>
      </c>
      <c r="N73" s="1"/>
      <c r="O73" s="6">
        <f t="shared" si="1"/>
        <v>2007</v>
      </c>
      <c r="Q73" s="56" t="s">
        <v>56</v>
      </c>
      <c r="R73" t="s">
        <v>92</v>
      </c>
    </row>
    <row r="74" spans="1:18">
      <c r="A74">
        <v>59</v>
      </c>
      <c r="B74" s="9" t="s">
        <v>22</v>
      </c>
      <c r="C74" s="11" t="s">
        <v>19</v>
      </c>
      <c r="D74" s="11" t="s">
        <v>27</v>
      </c>
      <c r="E74" s="1">
        <v>5</v>
      </c>
      <c r="F74" s="1">
        <v>10</v>
      </c>
      <c r="G74" s="1">
        <v>2008</v>
      </c>
      <c r="H74" s="7">
        <v>110</v>
      </c>
      <c r="J74" s="1"/>
      <c r="K74" s="1" t="s">
        <v>18</v>
      </c>
      <c r="L74" s="1">
        <v>2</v>
      </c>
      <c r="M74">
        <v>1.5</v>
      </c>
      <c r="N74" s="1"/>
      <c r="O74" s="6">
        <f t="shared" si="1"/>
        <v>2007</v>
      </c>
      <c r="Q74" s="56" t="s">
        <v>56</v>
      </c>
      <c r="R74" t="s">
        <v>92</v>
      </c>
    </row>
    <row r="75" spans="1:18">
      <c r="A75">
        <v>3</v>
      </c>
      <c r="B75" s="11" t="s">
        <v>41</v>
      </c>
      <c r="C75" s="11" t="s">
        <v>42</v>
      </c>
      <c r="D75" s="11" t="s">
        <v>44</v>
      </c>
      <c r="E75" s="1">
        <v>23</v>
      </c>
      <c r="F75" s="1">
        <v>10</v>
      </c>
      <c r="G75" s="1">
        <v>2009</v>
      </c>
      <c r="H75" s="7">
        <v>110</v>
      </c>
      <c r="J75" s="1"/>
      <c r="K75" s="1" t="s">
        <v>18</v>
      </c>
      <c r="L75" s="1">
        <v>2</v>
      </c>
      <c r="M75" s="8">
        <v>1.5</v>
      </c>
      <c r="N75" s="1"/>
      <c r="O75" s="6">
        <f t="shared" si="1"/>
        <v>2008</v>
      </c>
      <c r="Q75" s="56" t="s">
        <v>56</v>
      </c>
      <c r="R75" t="s">
        <v>92</v>
      </c>
    </row>
    <row r="76" spans="1:18">
      <c r="A76">
        <v>9</v>
      </c>
      <c r="B76" s="11" t="s">
        <v>41</v>
      </c>
      <c r="C76" s="11" t="s">
        <v>42</v>
      </c>
      <c r="D76" s="11" t="s">
        <v>48</v>
      </c>
      <c r="E76" s="1">
        <v>7</v>
      </c>
      <c r="F76" s="1">
        <v>10</v>
      </c>
      <c r="G76" s="1">
        <v>2009</v>
      </c>
      <c r="H76" s="7">
        <v>142</v>
      </c>
      <c r="J76" s="1"/>
      <c r="K76" s="1" t="s">
        <v>18</v>
      </c>
      <c r="L76" s="1">
        <v>2</v>
      </c>
      <c r="M76" s="8">
        <v>1.5</v>
      </c>
      <c r="N76" s="1"/>
      <c r="O76" s="6">
        <f t="shared" si="1"/>
        <v>2008</v>
      </c>
      <c r="Q76" s="56" t="s">
        <v>56</v>
      </c>
      <c r="R76" t="s">
        <v>92</v>
      </c>
    </row>
    <row r="77" spans="1:18">
      <c r="A77">
        <v>10</v>
      </c>
      <c r="B77" s="11" t="s">
        <v>41</v>
      </c>
      <c r="C77" s="11" t="s">
        <v>42</v>
      </c>
      <c r="D77" s="11" t="s">
        <v>48</v>
      </c>
      <c r="E77" s="1">
        <v>8</v>
      </c>
      <c r="F77" s="1">
        <v>10</v>
      </c>
      <c r="G77" s="1">
        <v>2009</v>
      </c>
      <c r="H77" s="7">
        <v>98</v>
      </c>
      <c r="J77" s="1"/>
      <c r="K77" s="1" t="s">
        <v>18</v>
      </c>
      <c r="L77" s="1">
        <v>2</v>
      </c>
      <c r="M77" s="8">
        <v>1.5</v>
      </c>
      <c r="N77" s="1"/>
      <c r="O77" s="6">
        <f t="shared" si="1"/>
        <v>2008</v>
      </c>
      <c r="Q77" s="56" t="s">
        <v>56</v>
      </c>
      <c r="R77" t="s">
        <v>92</v>
      </c>
    </row>
    <row r="78" spans="1:18">
      <c r="A78">
        <v>11</v>
      </c>
      <c r="B78" s="9" t="s">
        <v>30</v>
      </c>
      <c r="C78" s="11" t="s">
        <v>49</v>
      </c>
      <c r="D78" s="11" t="s">
        <v>84</v>
      </c>
      <c r="E78" s="1">
        <v>6</v>
      </c>
      <c r="F78" s="1">
        <v>10</v>
      </c>
      <c r="G78" s="1">
        <v>2009</v>
      </c>
      <c r="H78" s="7">
        <v>147</v>
      </c>
      <c r="J78" s="1"/>
      <c r="K78" s="1" t="s">
        <v>18</v>
      </c>
      <c r="L78" s="1">
        <v>4</v>
      </c>
      <c r="M78" s="8">
        <v>1.5</v>
      </c>
      <c r="N78" s="1"/>
      <c r="O78" s="6">
        <f t="shared" si="1"/>
        <v>2008</v>
      </c>
      <c r="Q78" s="56" t="s">
        <v>56</v>
      </c>
      <c r="R78" t="s">
        <v>92</v>
      </c>
    </row>
    <row r="79" spans="1:18">
      <c r="A79">
        <v>12</v>
      </c>
      <c r="B79" s="9" t="s">
        <v>30</v>
      </c>
      <c r="C79" s="11" t="s">
        <v>49</v>
      </c>
      <c r="D79" s="11" t="s">
        <v>84</v>
      </c>
      <c r="E79" s="1">
        <v>6</v>
      </c>
      <c r="F79" s="1">
        <v>10</v>
      </c>
      <c r="G79" s="1">
        <v>2009</v>
      </c>
      <c r="H79" s="7">
        <v>148</v>
      </c>
      <c r="J79" s="1"/>
      <c r="K79" s="1" t="s">
        <v>18</v>
      </c>
      <c r="L79" s="1">
        <v>4</v>
      </c>
      <c r="M79" s="8">
        <v>1.5</v>
      </c>
      <c r="N79" s="1"/>
      <c r="O79" s="6">
        <f t="shared" si="1"/>
        <v>2008</v>
      </c>
      <c r="Q79" s="56" t="s">
        <v>56</v>
      </c>
      <c r="R79" t="s">
        <v>92</v>
      </c>
    </row>
    <row r="80" spans="1:18">
      <c r="A80">
        <v>14</v>
      </c>
      <c r="B80" s="9" t="s">
        <v>51</v>
      </c>
      <c r="C80" s="11" t="s">
        <v>49</v>
      </c>
      <c r="D80" s="11" t="s">
        <v>85</v>
      </c>
      <c r="E80" s="1">
        <v>8</v>
      </c>
      <c r="F80" s="1">
        <v>10</v>
      </c>
      <c r="G80" s="1">
        <v>2009</v>
      </c>
      <c r="H80" s="7">
        <v>159</v>
      </c>
      <c r="J80" s="1"/>
      <c r="K80" s="1" t="s">
        <v>18</v>
      </c>
      <c r="L80" s="1">
        <v>2</v>
      </c>
      <c r="M80" s="8">
        <v>1.5</v>
      </c>
      <c r="N80" s="1"/>
      <c r="O80" s="6">
        <f t="shared" si="1"/>
        <v>2008</v>
      </c>
      <c r="Q80" s="56" t="s">
        <v>56</v>
      </c>
      <c r="R80" t="s">
        <v>92</v>
      </c>
    </row>
    <row r="81" spans="1:18">
      <c r="A81">
        <v>18</v>
      </c>
      <c r="B81" s="9" t="s">
        <v>30</v>
      </c>
      <c r="C81" s="11" t="s">
        <v>49</v>
      </c>
      <c r="D81" s="11" t="s">
        <v>69</v>
      </c>
      <c r="E81" s="1">
        <v>12</v>
      </c>
      <c r="F81" s="1">
        <v>10</v>
      </c>
      <c r="G81" s="1">
        <v>2009</v>
      </c>
      <c r="H81" s="7">
        <v>88</v>
      </c>
      <c r="J81" s="1"/>
      <c r="K81" s="1"/>
      <c r="L81" s="1"/>
      <c r="M81" s="8">
        <v>1.5</v>
      </c>
      <c r="N81" s="1"/>
      <c r="O81" s="6">
        <f t="shared" si="1"/>
        <v>2008</v>
      </c>
      <c r="Q81" s="56" t="s">
        <v>56</v>
      </c>
      <c r="R81" t="s">
        <v>92</v>
      </c>
    </row>
    <row r="82" spans="1:18">
      <c r="A82">
        <v>30</v>
      </c>
      <c r="B82" s="9" t="s">
        <v>30</v>
      </c>
      <c r="C82" s="11" t="s">
        <v>49</v>
      </c>
      <c r="D82" s="11" t="s">
        <v>79</v>
      </c>
      <c r="E82" s="1">
        <v>10</v>
      </c>
      <c r="F82" s="1">
        <v>10</v>
      </c>
      <c r="G82" s="1">
        <v>2009</v>
      </c>
      <c r="H82" s="7">
        <v>128</v>
      </c>
      <c r="J82" s="1"/>
      <c r="K82" s="1" t="s">
        <v>18</v>
      </c>
      <c r="L82" s="1">
        <v>2</v>
      </c>
      <c r="M82" s="8">
        <v>1.5</v>
      </c>
      <c r="N82" s="1"/>
      <c r="O82" s="6">
        <f t="shared" si="1"/>
        <v>2008</v>
      </c>
      <c r="Q82" s="56" t="s">
        <v>56</v>
      </c>
      <c r="R82" t="s">
        <v>92</v>
      </c>
    </row>
    <row r="83" spans="1:18">
      <c r="A83">
        <v>35</v>
      </c>
      <c r="B83" s="9" t="s">
        <v>23</v>
      </c>
      <c r="C83" s="11" t="s">
        <v>34</v>
      </c>
      <c r="D83" s="11" t="s">
        <v>38</v>
      </c>
      <c r="E83" s="1">
        <v>20</v>
      </c>
      <c r="F83" s="1">
        <v>10</v>
      </c>
      <c r="G83" s="1">
        <v>2009</v>
      </c>
      <c r="H83" s="7">
        <v>103</v>
      </c>
      <c r="J83" s="1"/>
      <c r="K83" s="1"/>
      <c r="L83" s="1">
        <v>0</v>
      </c>
      <c r="M83" s="8">
        <v>1.5</v>
      </c>
      <c r="N83" s="1"/>
      <c r="O83" s="6">
        <f t="shared" si="1"/>
        <v>2008</v>
      </c>
      <c r="Q83" s="56" t="s">
        <v>56</v>
      </c>
      <c r="R83" t="s">
        <v>92</v>
      </c>
    </row>
    <row r="84" spans="1:18">
      <c r="A84">
        <v>37</v>
      </c>
      <c r="B84" s="9" t="s">
        <v>23</v>
      </c>
      <c r="C84" s="11" t="s">
        <v>34</v>
      </c>
      <c r="D84" s="11" t="s">
        <v>37</v>
      </c>
      <c r="E84" s="1">
        <v>8</v>
      </c>
      <c r="F84" s="1">
        <v>10</v>
      </c>
      <c r="G84" s="1">
        <v>2009</v>
      </c>
      <c r="H84" s="7">
        <v>117</v>
      </c>
      <c r="J84" s="1"/>
      <c r="K84" s="1" t="s">
        <v>18</v>
      </c>
      <c r="L84" s="1">
        <v>2</v>
      </c>
      <c r="M84" s="8">
        <v>1.5</v>
      </c>
      <c r="N84" s="1"/>
      <c r="O84" s="6">
        <f t="shared" si="1"/>
        <v>2008</v>
      </c>
      <c r="Q84" s="56" t="s">
        <v>56</v>
      </c>
      <c r="R84" t="s">
        <v>92</v>
      </c>
    </row>
    <row r="85" spans="1:18">
      <c r="A85">
        <v>44</v>
      </c>
      <c r="B85" s="9" t="s">
        <v>22</v>
      </c>
      <c r="C85" s="11" t="s">
        <v>19</v>
      </c>
      <c r="D85" s="11" t="s">
        <v>20</v>
      </c>
      <c r="E85" s="1">
        <v>24</v>
      </c>
      <c r="F85" s="1">
        <v>10</v>
      </c>
      <c r="G85" s="1">
        <v>2009</v>
      </c>
      <c r="H85" s="7"/>
      <c r="J85" s="1"/>
      <c r="K85" s="1" t="s">
        <v>18</v>
      </c>
      <c r="L85" s="1">
        <v>2</v>
      </c>
      <c r="M85" s="8">
        <v>1.5</v>
      </c>
      <c r="N85" s="1"/>
      <c r="O85" s="6">
        <f t="shared" si="1"/>
        <v>2008</v>
      </c>
      <c r="Q85" s="56" t="s">
        <v>56</v>
      </c>
      <c r="R85" t="s">
        <v>92</v>
      </c>
    </row>
    <row r="86" spans="1:18">
      <c r="A86" s="56">
        <v>49</v>
      </c>
      <c r="B86" s="56" t="s">
        <v>22</v>
      </c>
      <c r="C86" s="57" t="s">
        <v>19</v>
      </c>
      <c r="D86" s="57" t="s">
        <v>27</v>
      </c>
      <c r="E86" s="58">
        <v>29</v>
      </c>
      <c r="F86" s="58">
        <v>10</v>
      </c>
      <c r="G86" s="58">
        <v>2006</v>
      </c>
      <c r="H86" s="71">
        <v>125</v>
      </c>
      <c r="I86" s="56" t="s">
        <v>28</v>
      </c>
      <c r="J86" s="58"/>
      <c r="K86" s="58" t="s">
        <v>18</v>
      </c>
      <c r="L86" s="58">
        <v>2</v>
      </c>
      <c r="M86" s="60">
        <v>2.5</v>
      </c>
      <c r="N86" s="58"/>
      <c r="O86" s="61">
        <v>2004</v>
      </c>
      <c r="P86" s="58"/>
      <c r="Q86" s="56" t="s">
        <v>56</v>
      </c>
      <c r="R86" t="s">
        <v>93</v>
      </c>
    </row>
    <row r="87" spans="1:18">
      <c r="A87" s="56">
        <v>46</v>
      </c>
      <c r="B87" s="56" t="s">
        <v>22</v>
      </c>
      <c r="C87" s="57" t="s">
        <v>19</v>
      </c>
      <c r="D87" s="57" t="s">
        <v>27</v>
      </c>
      <c r="E87" s="58">
        <v>8</v>
      </c>
      <c r="F87" s="58">
        <v>10</v>
      </c>
      <c r="G87" s="58">
        <v>2006</v>
      </c>
      <c r="H87" s="71">
        <v>147</v>
      </c>
      <c r="I87" s="56"/>
      <c r="J87" s="58"/>
      <c r="K87" s="58" t="s">
        <v>18</v>
      </c>
      <c r="L87" s="58"/>
      <c r="M87" s="60">
        <v>2.5</v>
      </c>
      <c r="N87" s="58"/>
      <c r="O87" s="61">
        <v>2004</v>
      </c>
      <c r="P87" s="58"/>
      <c r="Q87" s="56" t="s">
        <v>56</v>
      </c>
      <c r="R87" t="s">
        <v>93</v>
      </c>
    </row>
    <row r="88" spans="1:18">
      <c r="A88" s="56">
        <v>38</v>
      </c>
      <c r="B88" s="56" t="s">
        <v>23</v>
      </c>
      <c r="C88" s="57" t="s">
        <v>34</v>
      </c>
      <c r="D88" s="57" t="s">
        <v>37</v>
      </c>
      <c r="E88" s="58">
        <v>5</v>
      </c>
      <c r="F88" s="58">
        <v>10</v>
      </c>
      <c r="G88" s="58">
        <v>2006</v>
      </c>
      <c r="H88" s="71">
        <v>163</v>
      </c>
      <c r="I88" s="56"/>
      <c r="J88" s="58" t="s">
        <v>18</v>
      </c>
      <c r="K88" s="58"/>
      <c r="L88" s="58">
        <v>4</v>
      </c>
      <c r="M88" s="60">
        <v>2.5</v>
      </c>
      <c r="N88" s="58"/>
      <c r="O88" s="61">
        <v>2004</v>
      </c>
      <c r="P88" s="58"/>
      <c r="Q88" s="56" t="s">
        <v>56</v>
      </c>
      <c r="R88" t="s">
        <v>93</v>
      </c>
    </row>
    <row r="89" spans="1:18">
      <c r="A89" s="56">
        <v>37</v>
      </c>
      <c r="B89" s="56" t="s">
        <v>23</v>
      </c>
      <c r="C89" s="57" t="s">
        <v>34</v>
      </c>
      <c r="D89" s="57" t="s">
        <v>35</v>
      </c>
      <c r="E89" s="58" t="s">
        <v>32</v>
      </c>
      <c r="F89" s="58">
        <v>10</v>
      </c>
      <c r="G89" s="58">
        <v>2006</v>
      </c>
      <c r="H89" s="71">
        <v>150</v>
      </c>
      <c r="I89" s="56"/>
      <c r="J89" s="58"/>
      <c r="K89" s="58" t="s">
        <v>18</v>
      </c>
      <c r="L89" s="58">
        <v>4</v>
      </c>
      <c r="M89" s="60">
        <v>2.5</v>
      </c>
      <c r="N89" s="58"/>
      <c r="O89" s="61">
        <v>2004</v>
      </c>
      <c r="P89" s="58"/>
      <c r="Q89" s="56" t="s">
        <v>56</v>
      </c>
      <c r="R89" t="s">
        <v>93</v>
      </c>
    </row>
    <row r="90" spans="1:18">
      <c r="A90" s="56">
        <v>32</v>
      </c>
      <c r="B90" s="56" t="s">
        <v>23</v>
      </c>
      <c r="C90" s="57" t="s">
        <v>34</v>
      </c>
      <c r="D90" s="57" t="s">
        <v>36</v>
      </c>
      <c r="E90" s="58">
        <v>7</v>
      </c>
      <c r="F90" s="58">
        <v>10</v>
      </c>
      <c r="G90" s="58">
        <v>2006</v>
      </c>
      <c r="H90" s="71">
        <v>145</v>
      </c>
      <c r="I90" s="69"/>
      <c r="J90" s="58"/>
      <c r="K90" s="58" t="s">
        <v>18</v>
      </c>
      <c r="L90" s="58">
        <v>2</v>
      </c>
      <c r="M90" s="60">
        <v>2.5</v>
      </c>
      <c r="N90" s="58"/>
      <c r="O90" s="61">
        <v>2004</v>
      </c>
      <c r="P90" s="58"/>
      <c r="Q90" s="56" t="s">
        <v>56</v>
      </c>
      <c r="R90" t="s">
        <v>93</v>
      </c>
    </row>
    <row r="91" spans="1:18">
      <c r="A91" s="56">
        <v>27</v>
      </c>
      <c r="B91" s="56" t="s">
        <v>30</v>
      </c>
      <c r="C91" s="57" t="s">
        <v>49</v>
      </c>
      <c r="D91" s="57" t="s">
        <v>49</v>
      </c>
      <c r="E91" s="58">
        <v>16</v>
      </c>
      <c r="F91" s="58">
        <v>10</v>
      </c>
      <c r="G91" s="58">
        <v>2006</v>
      </c>
      <c r="H91" s="71">
        <v>126</v>
      </c>
      <c r="I91" s="56"/>
      <c r="J91" s="58"/>
      <c r="K91" s="58" t="s">
        <v>18</v>
      </c>
      <c r="L91" s="58">
        <v>2</v>
      </c>
      <c r="M91" s="60">
        <v>2.5</v>
      </c>
      <c r="N91" s="58"/>
      <c r="O91" s="61">
        <v>2004</v>
      </c>
      <c r="P91" s="58"/>
      <c r="Q91" s="56" t="s">
        <v>56</v>
      </c>
      <c r="R91" t="s">
        <v>93</v>
      </c>
    </row>
    <row r="92" spans="1:18">
      <c r="A92" s="56">
        <v>13</v>
      </c>
      <c r="B92" s="56" t="s">
        <v>51</v>
      </c>
      <c r="C92" s="57" t="s">
        <v>49</v>
      </c>
      <c r="D92" s="57" t="s">
        <v>52</v>
      </c>
      <c r="E92" s="58">
        <v>5</v>
      </c>
      <c r="F92" s="58">
        <v>10</v>
      </c>
      <c r="G92" s="58">
        <v>2006</v>
      </c>
      <c r="H92" s="71">
        <v>165</v>
      </c>
      <c r="I92" s="56"/>
      <c r="J92" s="58"/>
      <c r="K92" s="58" t="s">
        <v>18</v>
      </c>
      <c r="L92" s="58">
        <v>4</v>
      </c>
      <c r="M92" s="60">
        <v>2.5</v>
      </c>
      <c r="N92" s="58"/>
      <c r="O92" s="61">
        <v>2004</v>
      </c>
      <c r="P92" s="58"/>
      <c r="Q92" s="56" t="s">
        <v>56</v>
      </c>
      <c r="R92" t="s">
        <v>93</v>
      </c>
    </row>
    <row r="93" spans="1:18">
      <c r="A93" s="56">
        <v>10</v>
      </c>
      <c r="B93" s="57" t="s">
        <v>41</v>
      </c>
      <c r="C93" s="57" t="s">
        <v>42</v>
      </c>
      <c r="D93" s="57" t="s">
        <v>46</v>
      </c>
      <c r="E93" s="58">
        <v>13</v>
      </c>
      <c r="F93" s="58">
        <v>10</v>
      </c>
      <c r="G93" s="58">
        <v>2006</v>
      </c>
      <c r="H93" s="71">
        <v>131</v>
      </c>
      <c r="I93" s="56"/>
      <c r="J93" s="58"/>
      <c r="K93" s="58" t="s">
        <v>18</v>
      </c>
      <c r="L93" s="58">
        <v>3</v>
      </c>
      <c r="M93" s="60">
        <v>2.5</v>
      </c>
      <c r="N93" s="58"/>
      <c r="O93" s="61">
        <v>2004</v>
      </c>
      <c r="P93" s="58"/>
      <c r="Q93" s="56" t="s">
        <v>56</v>
      </c>
      <c r="R93" t="s">
        <v>93</v>
      </c>
    </row>
    <row r="94" spans="1:18">
      <c r="A94" s="56">
        <v>6</v>
      </c>
      <c r="B94" s="57" t="s">
        <v>41</v>
      </c>
      <c r="C94" s="57" t="s">
        <v>42</v>
      </c>
      <c r="D94" s="57" t="s">
        <v>44</v>
      </c>
      <c r="E94" s="58">
        <v>11</v>
      </c>
      <c r="F94" s="58">
        <v>10</v>
      </c>
      <c r="G94" s="58">
        <v>2006</v>
      </c>
      <c r="H94" s="71">
        <v>160</v>
      </c>
      <c r="I94" s="56"/>
      <c r="J94" s="58"/>
      <c r="K94" s="58" t="s">
        <v>18</v>
      </c>
      <c r="L94" s="58">
        <v>2</v>
      </c>
      <c r="M94" s="60">
        <v>2.5</v>
      </c>
      <c r="N94" s="58"/>
      <c r="O94" s="61">
        <v>2004</v>
      </c>
      <c r="P94" s="58"/>
      <c r="Q94" s="56" t="s">
        <v>56</v>
      </c>
      <c r="R94" t="s">
        <v>93</v>
      </c>
    </row>
    <row r="95" spans="1:18">
      <c r="A95" s="56">
        <v>4</v>
      </c>
      <c r="B95" s="57" t="s">
        <v>41</v>
      </c>
      <c r="C95" s="57" t="s">
        <v>42</v>
      </c>
      <c r="D95" s="57" t="s">
        <v>43</v>
      </c>
      <c r="E95" s="58">
        <v>12</v>
      </c>
      <c r="F95" s="58">
        <v>10</v>
      </c>
      <c r="G95" s="58">
        <v>2006</v>
      </c>
      <c r="H95" s="71">
        <v>148</v>
      </c>
      <c r="I95" s="58"/>
      <c r="J95" s="58"/>
      <c r="K95" s="58" t="s">
        <v>18</v>
      </c>
      <c r="L95" s="58">
        <v>4</v>
      </c>
      <c r="M95" s="60">
        <v>2.5</v>
      </c>
      <c r="N95" s="58"/>
      <c r="O95" s="61">
        <v>2004</v>
      </c>
      <c r="P95" s="58" t="s">
        <v>32</v>
      </c>
      <c r="Q95" s="56" t="s">
        <v>56</v>
      </c>
      <c r="R95" t="s">
        <v>93</v>
      </c>
    </row>
    <row r="96" spans="1:18">
      <c r="A96" s="56">
        <v>50</v>
      </c>
      <c r="B96" s="56" t="s">
        <v>23</v>
      </c>
      <c r="C96" s="56" t="s">
        <v>19</v>
      </c>
      <c r="D96" s="56" t="s">
        <v>75</v>
      </c>
      <c r="E96" s="56">
        <v>20</v>
      </c>
      <c r="F96" s="56">
        <v>10</v>
      </c>
      <c r="G96" s="56">
        <v>2007</v>
      </c>
      <c r="H96" s="71">
        <v>160</v>
      </c>
      <c r="I96" s="56"/>
      <c r="J96" s="56"/>
      <c r="K96" s="56"/>
      <c r="L96" s="56">
        <v>4</v>
      </c>
      <c r="M96" s="60">
        <v>2.5</v>
      </c>
      <c r="N96" s="56"/>
      <c r="O96" s="56">
        <v>2005</v>
      </c>
      <c r="P96" s="56"/>
      <c r="Q96" s="56" t="s">
        <v>56</v>
      </c>
      <c r="R96" t="s">
        <v>93</v>
      </c>
    </row>
    <row r="97" spans="1:18">
      <c r="A97" s="56">
        <v>41</v>
      </c>
      <c r="B97" s="56" t="s">
        <v>23</v>
      </c>
      <c r="C97" s="56" t="s">
        <v>19</v>
      </c>
      <c r="D97" s="56" t="s">
        <v>26</v>
      </c>
      <c r="E97" s="56">
        <v>9</v>
      </c>
      <c r="F97" s="56">
        <v>10</v>
      </c>
      <c r="G97" s="56">
        <v>2007</v>
      </c>
      <c r="H97" s="71">
        <v>148</v>
      </c>
      <c r="I97" s="56"/>
      <c r="J97" s="56"/>
      <c r="K97" s="56" t="s">
        <v>18</v>
      </c>
      <c r="L97" s="56">
        <v>3</v>
      </c>
      <c r="M97" s="60">
        <v>2.5</v>
      </c>
      <c r="N97" s="56"/>
      <c r="O97" s="56">
        <v>2005</v>
      </c>
      <c r="P97" s="56"/>
      <c r="Q97" s="56" t="s">
        <v>56</v>
      </c>
      <c r="R97" t="s">
        <v>93</v>
      </c>
    </row>
    <row r="98" spans="1:18">
      <c r="A98" s="56">
        <v>37</v>
      </c>
      <c r="B98" s="56" t="s">
        <v>30</v>
      </c>
      <c r="C98" s="56" t="s">
        <v>19</v>
      </c>
      <c r="D98" s="56" t="s">
        <v>73</v>
      </c>
      <c r="E98" s="56">
        <v>18</v>
      </c>
      <c r="F98" s="56">
        <v>10</v>
      </c>
      <c r="G98" s="56">
        <v>2007</v>
      </c>
      <c r="H98" s="71">
        <v>140</v>
      </c>
      <c r="I98" s="56"/>
      <c r="J98" s="56"/>
      <c r="K98" s="56"/>
      <c r="L98" s="56">
        <v>4</v>
      </c>
      <c r="M98" s="60">
        <v>2.5</v>
      </c>
      <c r="N98" s="56"/>
      <c r="O98" s="56">
        <v>2005</v>
      </c>
      <c r="P98" s="56"/>
      <c r="Q98" s="56" t="s">
        <v>56</v>
      </c>
      <c r="R98" t="s">
        <v>93</v>
      </c>
    </row>
    <row r="99" spans="1:18">
      <c r="A99" s="56">
        <v>33</v>
      </c>
      <c r="B99" s="56" t="s">
        <v>23</v>
      </c>
      <c r="C99" s="56" t="s">
        <v>34</v>
      </c>
      <c r="D99" s="56" t="s">
        <v>35</v>
      </c>
      <c r="E99" s="56">
        <v>5</v>
      </c>
      <c r="F99" s="56">
        <v>10</v>
      </c>
      <c r="G99" s="56">
        <v>2007</v>
      </c>
      <c r="H99" s="71">
        <v>200</v>
      </c>
      <c r="I99" s="56"/>
      <c r="J99" s="56"/>
      <c r="K99" s="56"/>
      <c r="L99" s="56">
        <v>4</v>
      </c>
      <c r="M99" s="60">
        <v>2.5</v>
      </c>
      <c r="N99" s="56"/>
      <c r="O99" s="56">
        <v>2005</v>
      </c>
      <c r="P99" s="56"/>
      <c r="Q99" s="56" t="s">
        <v>56</v>
      </c>
      <c r="R99" t="s">
        <v>93</v>
      </c>
    </row>
    <row r="100" spans="1:18">
      <c r="A100" s="56">
        <v>30</v>
      </c>
      <c r="B100" s="56" t="s">
        <v>23</v>
      </c>
      <c r="C100" s="56" t="s">
        <v>34</v>
      </c>
      <c r="D100" s="56" t="s">
        <v>39</v>
      </c>
      <c r="E100" s="56">
        <v>10</v>
      </c>
      <c r="F100" s="56">
        <v>10</v>
      </c>
      <c r="G100" s="56">
        <v>2007</v>
      </c>
      <c r="H100" s="71">
        <v>158</v>
      </c>
      <c r="I100" s="56"/>
      <c r="J100" s="56"/>
      <c r="K100" s="56" t="s">
        <v>18</v>
      </c>
      <c r="L100" s="56">
        <v>4</v>
      </c>
      <c r="M100" s="60">
        <v>2.5</v>
      </c>
      <c r="N100" s="56"/>
      <c r="O100" s="56">
        <v>2005</v>
      </c>
      <c r="P100" s="56"/>
      <c r="Q100" s="56" t="s">
        <v>56</v>
      </c>
      <c r="R100" t="s">
        <v>93</v>
      </c>
    </row>
    <row r="101" spans="1:18">
      <c r="A101" s="56">
        <v>26</v>
      </c>
      <c r="B101" s="56" t="s">
        <v>23</v>
      </c>
      <c r="C101" s="56" t="s">
        <v>34</v>
      </c>
      <c r="D101" s="56" t="s">
        <v>71</v>
      </c>
      <c r="E101" s="56">
        <v>24</v>
      </c>
      <c r="F101" s="56">
        <v>10</v>
      </c>
      <c r="G101" s="56">
        <v>2007</v>
      </c>
      <c r="H101" s="71">
        <v>156</v>
      </c>
      <c r="I101" s="56"/>
      <c r="J101" s="56"/>
      <c r="K101" s="56" t="s">
        <v>18</v>
      </c>
      <c r="L101" s="56">
        <v>1</v>
      </c>
      <c r="M101" s="60">
        <v>2.5</v>
      </c>
      <c r="N101" s="56"/>
      <c r="O101" s="56">
        <v>2005</v>
      </c>
      <c r="P101" s="56"/>
      <c r="Q101" s="56" t="s">
        <v>56</v>
      </c>
      <c r="R101" t="s">
        <v>93</v>
      </c>
    </row>
    <row r="102" spans="1:18">
      <c r="A102" s="56">
        <v>17</v>
      </c>
      <c r="B102" s="56" t="s">
        <v>30</v>
      </c>
      <c r="C102" s="56" t="s">
        <v>49</v>
      </c>
      <c r="D102" s="56" t="s">
        <v>68</v>
      </c>
      <c r="E102" s="56">
        <v>12</v>
      </c>
      <c r="F102" s="56">
        <v>10</v>
      </c>
      <c r="G102" s="56">
        <v>2007</v>
      </c>
      <c r="H102" s="71">
        <v>187</v>
      </c>
      <c r="I102" s="56"/>
      <c r="J102" s="56"/>
      <c r="K102" s="56" t="s">
        <v>18</v>
      </c>
      <c r="L102" s="56">
        <v>6</v>
      </c>
      <c r="M102" s="60">
        <v>2.5</v>
      </c>
      <c r="N102" s="56"/>
      <c r="O102" s="56">
        <v>2005</v>
      </c>
      <c r="P102" s="56"/>
      <c r="Q102" s="56" t="s">
        <v>56</v>
      </c>
      <c r="R102" t="s">
        <v>93</v>
      </c>
    </row>
    <row r="103" spans="1:18">
      <c r="A103" s="56">
        <v>15</v>
      </c>
      <c r="B103" s="56" t="s">
        <v>51</v>
      </c>
      <c r="C103" s="56" t="s">
        <v>49</v>
      </c>
      <c r="D103" s="56" t="s">
        <v>67</v>
      </c>
      <c r="E103" s="56">
        <v>20</v>
      </c>
      <c r="F103" s="56">
        <v>10</v>
      </c>
      <c r="G103" s="56">
        <v>2007</v>
      </c>
      <c r="H103" s="71">
        <v>140</v>
      </c>
      <c r="I103" s="56"/>
      <c r="J103" s="56" t="s">
        <v>18</v>
      </c>
      <c r="K103" s="56"/>
      <c r="L103" s="56">
        <v>10</v>
      </c>
      <c r="M103" s="60">
        <v>2.5</v>
      </c>
      <c r="N103" s="56"/>
      <c r="O103" s="56">
        <v>2005</v>
      </c>
      <c r="P103" s="56"/>
      <c r="Q103" s="56" t="s">
        <v>56</v>
      </c>
      <c r="R103" t="s">
        <v>93</v>
      </c>
    </row>
    <row r="104" spans="1:18">
      <c r="A104" s="56">
        <v>12</v>
      </c>
      <c r="B104" s="56" t="s">
        <v>41</v>
      </c>
      <c r="C104" s="56" t="s">
        <v>42</v>
      </c>
      <c r="D104" s="56" t="s">
        <v>48</v>
      </c>
      <c r="E104" s="56">
        <v>20</v>
      </c>
      <c r="F104" s="56">
        <v>10</v>
      </c>
      <c r="G104" s="56">
        <v>2007</v>
      </c>
      <c r="H104" s="71">
        <v>144</v>
      </c>
      <c r="I104" s="56"/>
      <c r="J104" s="56"/>
      <c r="K104" s="56" t="s">
        <v>18</v>
      </c>
      <c r="L104" s="56">
        <v>4</v>
      </c>
      <c r="M104" s="60">
        <v>2.5</v>
      </c>
      <c r="N104" s="56"/>
      <c r="O104" s="56">
        <v>2005</v>
      </c>
      <c r="P104" s="56"/>
      <c r="Q104" s="56" t="s">
        <v>56</v>
      </c>
      <c r="R104" t="s">
        <v>93</v>
      </c>
    </row>
    <row r="105" spans="1:18">
      <c r="A105" s="56">
        <v>11</v>
      </c>
      <c r="B105" s="56" t="s">
        <v>41</v>
      </c>
      <c r="C105" s="56" t="s">
        <v>42</v>
      </c>
      <c r="D105" s="56" t="s">
        <v>48</v>
      </c>
      <c r="E105" s="56">
        <v>20</v>
      </c>
      <c r="F105" s="56">
        <v>10</v>
      </c>
      <c r="G105" s="56">
        <v>2007</v>
      </c>
      <c r="H105" s="71">
        <v>156</v>
      </c>
      <c r="I105" s="56"/>
      <c r="J105" s="56"/>
      <c r="K105" s="56" t="s">
        <v>18</v>
      </c>
      <c r="L105" s="56">
        <v>4</v>
      </c>
      <c r="M105" s="60">
        <v>2.5</v>
      </c>
      <c r="N105" s="56"/>
      <c r="O105" s="56">
        <v>2005</v>
      </c>
      <c r="P105" s="56"/>
      <c r="Q105" s="56" t="s">
        <v>56</v>
      </c>
      <c r="R105" t="s">
        <v>93</v>
      </c>
    </row>
    <row r="106" spans="1:18">
      <c r="A106" s="56">
        <v>10</v>
      </c>
      <c r="B106" s="56" t="s">
        <v>41</v>
      </c>
      <c r="C106" s="56" t="s">
        <v>42</v>
      </c>
      <c r="D106" s="56" t="s">
        <v>65</v>
      </c>
      <c r="E106" s="56">
        <v>20</v>
      </c>
      <c r="F106" s="56">
        <v>10</v>
      </c>
      <c r="G106" s="56">
        <v>2007</v>
      </c>
      <c r="H106" s="71">
        <v>164</v>
      </c>
      <c r="I106" s="56"/>
      <c r="J106" s="56"/>
      <c r="K106" s="56" t="s">
        <v>18</v>
      </c>
      <c r="L106" s="56">
        <v>4</v>
      </c>
      <c r="M106" s="60">
        <v>2.5</v>
      </c>
      <c r="N106" s="56"/>
      <c r="O106" s="56">
        <v>2005</v>
      </c>
      <c r="P106" s="56"/>
      <c r="Q106" s="56" t="s">
        <v>56</v>
      </c>
      <c r="R106" t="s">
        <v>93</v>
      </c>
    </row>
    <row r="107" spans="1:18">
      <c r="A107" s="56">
        <v>5</v>
      </c>
      <c r="B107" s="56" t="s">
        <v>41</v>
      </c>
      <c r="C107" s="56" t="s">
        <v>42</v>
      </c>
      <c r="D107" s="56" t="s">
        <v>44</v>
      </c>
      <c r="E107" s="56">
        <v>6</v>
      </c>
      <c r="F107" s="56">
        <v>10</v>
      </c>
      <c r="G107" s="56">
        <v>2007</v>
      </c>
      <c r="H107" s="71">
        <v>188</v>
      </c>
      <c r="I107" s="56"/>
      <c r="J107" s="56"/>
      <c r="K107" s="56" t="s">
        <v>18</v>
      </c>
      <c r="L107" s="56">
        <v>4</v>
      </c>
      <c r="M107" s="60">
        <v>2.5</v>
      </c>
      <c r="N107" s="56"/>
      <c r="O107" s="56">
        <v>2005</v>
      </c>
      <c r="P107" s="56"/>
      <c r="Q107" s="56" t="s">
        <v>56</v>
      </c>
      <c r="R107" t="s">
        <v>93</v>
      </c>
    </row>
    <row r="108" spans="1:18">
      <c r="A108">
        <v>2</v>
      </c>
      <c r="B108" s="9" t="s">
        <v>30</v>
      </c>
      <c r="C108" s="11" t="s">
        <v>49</v>
      </c>
      <c r="D108" s="11" t="s">
        <v>68</v>
      </c>
      <c r="E108" s="1">
        <v>6</v>
      </c>
      <c r="F108" s="1">
        <v>10</v>
      </c>
      <c r="G108" s="1">
        <v>2008</v>
      </c>
      <c r="H108" s="7">
        <v>197</v>
      </c>
      <c r="J108" s="1"/>
      <c r="K108" s="1" t="s">
        <v>18</v>
      </c>
      <c r="L108" s="1">
        <v>4</v>
      </c>
      <c r="M108">
        <v>2.5</v>
      </c>
      <c r="N108" s="1"/>
      <c r="O108" s="6">
        <f t="shared" ref="O108:O130" si="2">G108-M108+0.5</f>
        <v>2006</v>
      </c>
      <c r="Q108" s="56" t="s">
        <v>56</v>
      </c>
      <c r="R108" t="s">
        <v>93</v>
      </c>
    </row>
    <row r="109" spans="1:18">
      <c r="A109">
        <v>7</v>
      </c>
      <c r="B109" s="9" t="s">
        <v>30</v>
      </c>
      <c r="C109" s="11" t="s">
        <v>49</v>
      </c>
      <c r="D109" s="11" t="s">
        <v>69</v>
      </c>
      <c r="E109" s="1">
        <v>16</v>
      </c>
      <c r="F109" s="1">
        <v>10</v>
      </c>
      <c r="G109" s="1">
        <v>2008</v>
      </c>
      <c r="H109" s="7">
        <v>149</v>
      </c>
      <c r="J109" s="1"/>
      <c r="K109" s="1" t="s">
        <v>18</v>
      </c>
      <c r="L109" s="1">
        <v>3</v>
      </c>
      <c r="M109">
        <v>2.5</v>
      </c>
      <c r="N109" s="1"/>
      <c r="O109" s="6">
        <f t="shared" si="2"/>
        <v>2006</v>
      </c>
      <c r="Q109" s="56" t="s">
        <v>56</v>
      </c>
      <c r="R109" t="s">
        <v>93</v>
      </c>
    </row>
    <row r="110" spans="1:18">
      <c r="A110">
        <v>8</v>
      </c>
      <c r="B110" s="9" t="s">
        <v>30</v>
      </c>
      <c r="C110" s="11" t="s">
        <v>49</v>
      </c>
      <c r="D110" s="11" t="s">
        <v>69</v>
      </c>
      <c r="E110" s="1">
        <v>23</v>
      </c>
      <c r="F110" s="1">
        <v>10</v>
      </c>
      <c r="G110" s="1">
        <v>2008</v>
      </c>
      <c r="H110" s="7">
        <v>153</v>
      </c>
      <c r="J110" s="1"/>
      <c r="K110" s="1" t="s">
        <v>18</v>
      </c>
      <c r="L110" s="1">
        <v>4</v>
      </c>
      <c r="M110">
        <v>2.5</v>
      </c>
      <c r="N110" s="1"/>
      <c r="O110" s="6">
        <f t="shared" si="2"/>
        <v>2006</v>
      </c>
      <c r="Q110" s="56" t="s">
        <v>56</v>
      </c>
      <c r="R110" t="s">
        <v>93</v>
      </c>
    </row>
    <row r="111" spans="1:18">
      <c r="A111">
        <v>9</v>
      </c>
      <c r="B111" s="9" t="s">
        <v>30</v>
      </c>
      <c r="C111" s="11" t="s">
        <v>49</v>
      </c>
      <c r="D111" s="11" t="s">
        <v>69</v>
      </c>
      <c r="E111" s="1">
        <v>28</v>
      </c>
      <c r="F111" s="1">
        <v>10</v>
      </c>
      <c r="G111" s="1">
        <v>2008</v>
      </c>
      <c r="H111" s="7">
        <v>155</v>
      </c>
      <c r="J111" s="1"/>
      <c r="K111" s="1" t="s">
        <v>18</v>
      </c>
      <c r="L111" s="1">
        <v>4</v>
      </c>
      <c r="M111">
        <v>2.5</v>
      </c>
      <c r="N111" s="1"/>
      <c r="O111" s="6">
        <f t="shared" si="2"/>
        <v>2006</v>
      </c>
      <c r="Q111" s="56" t="s">
        <v>56</v>
      </c>
      <c r="R111" t="s">
        <v>93</v>
      </c>
    </row>
    <row r="112" spans="1:18">
      <c r="A112">
        <v>12</v>
      </c>
      <c r="B112" s="9" t="s">
        <v>30</v>
      </c>
      <c r="C112" s="11" t="s">
        <v>49</v>
      </c>
      <c r="D112" s="11" t="s">
        <v>79</v>
      </c>
      <c r="E112" s="1">
        <v>6</v>
      </c>
      <c r="F112" s="1">
        <v>10</v>
      </c>
      <c r="G112" s="1">
        <v>2008</v>
      </c>
      <c r="H112" s="7">
        <v>170</v>
      </c>
      <c r="J112" s="1"/>
      <c r="K112" s="1" t="s">
        <v>18</v>
      </c>
      <c r="L112" s="1">
        <v>3</v>
      </c>
      <c r="M112">
        <v>2.5</v>
      </c>
      <c r="N112" s="1"/>
      <c r="O112" s="6">
        <f t="shared" si="2"/>
        <v>2006</v>
      </c>
      <c r="Q112" s="56" t="s">
        <v>56</v>
      </c>
      <c r="R112" t="s">
        <v>93</v>
      </c>
    </row>
    <row r="113" spans="1:18">
      <c r="A113">
        <v>27</v>
      </c>
      <c r="B113" s="11" t="s">
        <v>41</v>
      </c>
      <c r="C113" s="11" t="s">
        <v>42</v>
      </c>
      <c r="D113" s="11" t="s">
        <v>47</v>
      </c>
      <c r="E113" s="1">
        <v>9</v>
      </c>
      <c r="F113" s="1">
        <v>10</v>
      </c>
      <c r="G113" s="1">
        <v>2008</v>
      </c>
      <c r="H113" s="7">
        <v>190</v>
      </c>
      <c r="J113" s="1"/>
      <c r="K113" s="1" t="s">
        <v>18</v>
      </c>
      <c r="L113" s="1">
        <v>4</v>
      </c>
      <c r="M113">
        <v>2.5</v>
      </c>
      <c r="N113" s="1"/>
      <c r="O113" s="6">
        <f t="shared" si="2"/>
        <v>2006</v>
      </c>
      <c r="Q113" s="56" t="s">
        <v>56</v>
      </c>
      <c r="R113" t="s">
        <v>93</v>
      </c>
    </row>
    <row r="114" spans="1:18">
      <c r="A114">
        <v>32</v>
      </c>
      <c r="B114" s="11" t="s">
        <v>41</v>
      </c>
      <c r="C114" s="11" t="s">
        <v>42</v>
      </c>
      <c r="D114" s="11" t="s">
        <v>48</v>
      </c>
      <c r="E114" s="1">
        <v>5</v>
      </c>
      <c r="F114" s="1">
        <v>10</v>
      </c>
      <c r="G114" s="1">
        <v>2008</v>
      </c>
      <c r="H114" s="7">
        <v>184</v>
      </c>
      <c r="J114" s="1"/>
      <c r="K114" s="1" t="s">
        <v>18</v>
      </c>
      <c r="L114" s="1">
        <v>4</v>
      </c>
      <c r="M114">
        <v>2.5</v>
      </c>
      <c r="N114" s="1"/>
      <c r="O114" s="6">
        <f t="shared" si="2"/>
        <v>2006</v>
      </c>
      <c r="Q114" s="56" t="s">
        <v>56</v>
      </c>
      <c r="R114" t="s">
        <v>93</v>
      </c>
    </row>
    <row r="115" spans="1:18">
      <c r="A115">
        <v>33</v>
      </c>
      <c r="B115" s="11" t="s">
        <v>41</v>
      </c>
      <c r="C115" s="11" t="s">
        <v>42</v>
      </c>
      <c r="D115" s="11" t="s">
        <v>48</v>
      </c>
      <c r="E115" s="1">
        <v>6</v>
      </c>
      <c r="F115" s="1">
        <v>10</v>
      </c>
      <c r="G115" s="1">
        <v>2008</v>
      </c>
      <c r="H115" s="7">
        <v>122</v>
      </c>
      <c r="J115" s="1"/>
      <c r="K115" s="1" t="s">
        <v>18</v>
      </c>
      <c r="L115" s="1">
        <v>2</v>
      </c>
      <c r="M115">
        <v>2.5</v>
      </c>
      <c r="N115" s="1"/>
      <c r="O115" s="6">
        <f t="shared" si="2"/>
        <v>2006</v>
      </c>
      <c r="Q115" s="56" t="s">
        <v>56</v>
      </c>
      <c r="R115" t="s">
        <v>93</v>
      </c>
    </row>
    <row r="116" spans="1:18">
      <c r="A116">
        <v>49</v>
      </c>
      <c r="B116" s="9" t="s">
        <v>23</v>
      </c>
      <c r="C116" s="11" t="s">
        <v>34</v>
      </c>
      <c r="D116" s="11" t="s">
        <v>37</v>
      </c>
      <c r="E116" s="1">
        <v>12</v>
      </c>
      <c r="F116" s="1">
        <v>10</v>
      </c>
      <c r="G116" s="1">
        <v>2008</v>
      </c>
      <c r="H116" s="7">
        <v>130</v>
      </c>
      <c r="J116" s="1"/>
      <c r="K116" s="1" t="s">
        <v>18</v>
      </c>
      <c r="L116" s="1">
        <v>4</v>
      </c>
      <c r="M116">
        <v>2.5</v>
      </c>
      <c r="N116" s="1"/>
      <c r="O116" s="6">
        <f t="shared" si="2"/>
        <v>2006</v>
      </c>
      <c r="Q116" s="56" t="s">
        <v>56</v>
      </c>
      <c r="R116" t="s">
        <v>93</v>
      </c>
    </row>
    <row r="117" spans="1:18">
      <c r="A117">
        <v>54</v>
      </c>
      <c r="B117" s="9" t="s">
        <v>23</v>
      </c>
      <c r="C117" s="11" t="s">
        <v>19</v>
      </c>
      <c r="D117" s="11" t="s">
        <v>33</v>
      </c>
      <c r="E117" s="1">
        <v>10</v>
      </c>
      <c r="F117" s="1">
        <v>10</v>
      </c>
      <c r="G117" s="1">
        <v>2008</v>
      </c>
      <c r="H117" s="7">
        <v>155</v>
      </c>
      <c r="J117" s="1"/>
      <c r="K117" s="1" t="s">
        <v>18</v>
      </c>
      <c r="L117" s="1">
        <v>4</v>
      </c>
      <c r="M117">
        <v>2.5</v>
      </c>
      <c r="N117" s="1"/>
      <c r="O117" s="6">
        <f t="shared" si="2"/>
        <v>2006</v>
      </c>
      <c r="Q117" s="56" t="s">
        <v>56</v>
      </c>
      <c r="R117" t="s">
        <v>93</v>
      </c>
    </row>
    <row r="118" spans="1:18">
      <c r="A118">
        <v>1</v>
      </c>
      <c r="B118" s="11" t="s">
        <v>41</v>
      </c>
      <c r="C118" s="11" t="s">
        <v>42</v>
      </c>
      <c r="D118" s="11" t="s">
        <v>43</v>
      </c>
      <c r="E118" s="1">
        <v>6</v>
      </c>
      <c r="F118" s="1">
        <v>10</v>
      </c>
      <c r="G118" s="1">
        <v>2009</v>
      </c>
      <c r="H118" s="7">
        <v>158</v>
      </c>
      <c r="J118" s="1"/>
      <c r="K118" s="1" t="s">
        <v>18</v>
      </c>
      <c r="L118" s="1">
        <v>2</v>
      </c>
      <c r="M118" s="8">
        <v>2.5</v>
      </c>
      <c r="N118" s="1"/>
      <c r="O118" s="6">
        <f t="shared" si="2"/>
        <v>2007</v>
      </c>
      <c r="Q118" s="56" t="s">
        <v>56</v>
      </c>
      <c r="R118" t="s">
        <v>93</v>
      </c>
    </row>
    <row r="119" spans="1:18">
      <c r="A119">
        <v>2</v>
      </c>
      <c r="B119" s="11" t="s">
        <v>41</v>
      </c>
      <c r="C119" s="11" t="s">
        <v>42</v>
      </c>
      <c r="D119" s="11" t="s">
        <v>44</v>
      </c>
      <c r="E119" s="1">
        <v>6</v>
      </c>
      <c r="F119" s="1">
        <v>10</v>
      </c>
      <c r="G119" s="1">
        <v>2009</v>
      </c>
      <c r="H119" s="7">
        <v>140</v>
      </c>
      <c r="J119" s="1"/>
      <c r="K119" s="1" t="s">
        <v>18</v>
      </c>
      <c r="L119" s="1">
        <v>2</v>
      </c>
      <c r="M119" s="8">
        <v>2.5</v>
      </c>
      <c r="N119" s="1"/>
      <c r="O119" s="6">
        <f t="shared" si="2"/>
        <v>2007</v>
      </c>
      <c r="Q119" s="56" t="s">
        <v>56</v>
      </c>
      <c r="R119" t="s">
        <v>93</v>
      </c>
    </row>
    <row r="120" spans="1:18">
      <c r="A120">
        <v>5</v>
      </c>
      <c r="B120" s="11" t="s">
        <v>41</v>
      </c>
      <c r="C120" s="11" t="s">
        <v>42</v>
      </c>
      <c r="D120" s="11" t="s">
        <v>47</v>
      </c>
      <c r="E120" s="1">
        <v>9</v>
      </c>
      <c r="F120" s="1">
        <v>10</v>
      </c>
      <c r="G120" s="1">
        <v>2009</v>
      </c>
      <c r="H120" s="7">
        <v>180</v>
      </c>
      <c r="J120" s="1"/>
      <c r="K120" s="1" t="s">
        <v>18</v>
      </c>
      <c r="L120" s="1">
        <v>2</v>
      </c>
      <c r="M120" s="8">
        <v>2.5</v>
      </c>
      <c r="N120" s="1"/>
      <c r="O120" s="6">
        <f t="shared" si="2"/>
        <v>2007</v>
      </c>
      <c r="Q120" s="56" t="s">
        <v>56</v>
      </c>
      <c r="R120" t="s">
        <v>93</v>
      </c>
    </row>
    <row r="121" spans="1:18">
      <c r="A121">
        <v>8</v>
      </c>
      <c r="B121" s="11" t="s">
        <v>41</v>
      </c>
      <c r="C121" s="11" t="s">
        <v>42</v>
      </c>
      <c r="D121" s="11" t="s">
        <v>46</v>
      </c>
      <c r="E121" s="1">
        <v>6</v>
      </c>
      <c r="F121" s="1">
        <v>10</v>
      </c>
      <c r="G121" s="1">
        <v>2009</v>
      </c>
      <c r="H121" s="7">
        <v>168</v>
      </c>
      <c r="I121" s="1"/>
      <c r="J121" s="1"/>
      <c r="K121" s="1" t="s">
        <v>18</v>
      </c>
      <c r="L121" s="1">
        <v>3</v>
      </c>
      <c r="M121" s="8">
        <v>2.5</v>
      </c>
      <c r="N121" s="1"/>
      <c r="O121" s="6">
        <f t="shared" si="2"/>
        <v>2007</v>
      </c>
      <c r="Q121" s="56" t="s">
        <v>56</v>
      </c>
      <c r="R121" t="s">
        <v>93</v>
      </c>
    </row>
    <row r="122" spans="1:18">
      <c r="A122">
        <v>17</v>
      </c>
      <c r="B122" s="9" t="s">
        <v>51</v>
      </c>
      <c r="C122" s="11" t="s">
        <v>49</v>
      </c>
      <c r="D122" s="11" t="s">
        <v>85</v>
      </c>
      <c r="E122" s="1">
        <v>30</v>
      </c>
      <c r="F122" s="1">
        <v>10</v>
      </c>
      <c r="G122" s="1">
        <v>2009</v>
      </c>
      <c r="H122" s="7">
        <v>156</v>
      </c>
      <c r="J122" s="1"/>
      <c r="K122" s="1" t="s">
        <v>18</v>
      </c>
      <c r="L122" s="1">
        <v>4</v>
      </c>
      <c r="M122" s="8">
        <v>2.5</v>
      </c>
      <c r="N122" s="1"/>
      <c r="O122" s="6">
        <f t="shared" si="2"/>
        <v>2007</v>
      </c>
      <c r="Q122" s="56" t="s">
        <v>56</v>
      </c>
      <c r="R122" t="s">
        <v>93</v>
      </c>
    </row>
    <row r="123" spans="1:18">
      <c r="A123">
        <v>23</v>
      </c>
      <c r="B123" s="9" t="s">
        <v>30</v>
      </c>
      <c r="C123" s="11" t="s">
        <v>49</v>
      </c>
      <c r="D123" s="11" t="s">
        <v>69</v>
      </c>
      <c r="E123" s="1">
        <v>19</v>
      </c>
      <c r="F123" s="1">
        <v>10</v>
      </c>
      <c r="G123" s="1">
        <v>2009</v>
      </c>
      <c r="H123" s="7">
        <v>133</v>
      </c>
      <c r="J123" s="1"/>
      <c r="K123" s="1" t="s">
        <v>18</v>
      </c>
      <c r="L123" s="1">
        <v>4</v>
      </c>
      <c r="M123" s="8">
        <v>2.5</v>
      </c>
      <c r="N123" s="1"/>
      <c r="O123" s="6">
        <f t="shared" si="2"/>
        <v>2007</v>
      </c>
      <c r="Q123" s="56" t="s">
        <v>56</v>
      </c>
      <c r="R123" t="s">
        <v>93</v>
      </c>
    </row>
    <row r="124" spans="1:18">
      <c r="A124">
        <v>29</v>
      </c>
      <c r="B124" s="9" t="s">
        <v>30</v>
      </c>
      <c r="C124" s="11" t="s">
        <v>49</v>
      </c>
      <c r="D124" s="11" t="s">
        <v>79</v>
      </c>
      <c r="E124" s="1">
        <v>10</v>
      </c>
      <c r="F124" s="1">
        <v>10</v>
      </c>
      <c r="G124" s="1">
        <v>2009</v>
      </c>
      <c r="H124" s="7">
        <v>158</v>
      </c>
      <c r="J124" s="1"/>
      <c r="K124" s="1" t="s">
        <v>18</v>
      </c>
      <c r="L124" s="1">
        <v>4</v>
      </c>
      <c r="M124" s="8">
        <v>2.5</v>
      </c>
      <c r="N124" s="1"/>
      <c r="O124" s="6">
        <f t="shared" si="2"/>
        <v>2007</v>
      </c>
      <c r="Q124" s="56" t="s">
        <v>56</v>
      </c>
      <c r="R124" t="s">
        <v>93</v>
      </c>
    </row>
    <row r="125" spans="1:18">
      <c r="A125">
        <v>32</v>
      </c>
      <c r="B125" s="9" t="s">
        <v>30</v>
      </c>
      <c r="C125" s="11" t="s">
        <v>49</v>
      </c>
      <c r="D125" s="11" t="s">
        <v>79</v>
      </c>
      <c r="E125" s="1">
        <v>23</v>
      </c>
      <c r="F125" s="1">
        <v>10</v>
      </c>
      <c r="G125" s="1">
        <v>2009</v>
      </c>
      <c r="H125" s="7">
        <v>140</v>
      </c>
      <c r="J125" s="1"/>
      <c r="K125" s="1" t="s">
        <v>18</v>
      </c>
      <c r="L125" s="1">
        <v>3</v>
      </c>
      <c r="M125" s="8">
        <v>2.5</v>
      </c>
      <c r="N125" s="1"/>
      <c r="O125" s="6">
        <f t="shared" si="2"/>
        <v>2007</v>
      </c>
      <c r="Q125" s="56" t="s">
        <v>56</v>
      </c>
      <c r="R125" t="s">
        <v>93</v>
      </c>
    </row>
    <row r="126" spans="1:18">
      <c r="A126">
        <v>34</v>
      </c>
      <c r="B126" s="9" t="s">
        <v>23</v>
      </c>
      <c r="C126" s="11" t="s">
        <v>34</v>
      </c>
      <c r="D126" s="11" t="s">
        <v>38</v>
      </c>
      <c r="E126" s="1">
        <v>9</v>
      </c>
      <c r="F126" s="1">
        <v>10</v>
      </c>
      <c r="G126" s="1">
        <v>2009</v>
      </c>
      <c r="H126" s="7">
        <v>105</v>
      </c>
      <c r="J126" s="1"/>
      <c r="K126" s="1"/>
      <c r="L126" s="1">
        <v>0</v>
      </c>
      <c r="M126" s="8">
        <v>2.5</v>
      </c>
      <c r="N126" s="1"/>
      <c r="O126" s="6">
        <f t="shared" si="2"/>
        <v>2007</v>
      </c>
      <c r="Q126" s="56" t="s">
        <v>56</v>
      </c>
      <c r="R126" t="s">
        <v>93</v>
      </c>
    </row>
    <row r="127" spans="1:18">
      <c r="A127">
        <v>38</v>
      </c>
      <c r="B127" s="9" t="s">
        <v>23</v>
      </c>
      <c r="C127" s="11" t="s">
        <v>34</v>
      </c>
      <c r="D127" s="11" t="s">
        <v>37</v>
      </c>
      <c r="E127" s="1">
        <v>31</v>
      </c>
      <c r="F127" s="1">
        <v>10</v>
      </c>
      <c r="G127" s="1">
        <v>2009</v>
      </c>
      <c r="H127" s="7">
        <v>165</v>
      </c>
      <c r="J127" s="1"/>
      <c r="K127" s="1" t="s">
        <v>18</v>
      </c>
      <c r="L127" s="1">
        <v>4</v>
      </c>
      <c r="M127" s="8">
        <v>2.5</v>
      </c>
      <c r="N127" s="1"/>
      <c r="O127" s="6">
        <f t="shared" si="2"/>
        <v>2007</v>
      </c>
      <c r="Q127" s="56" t="s">
        <v>56</v>
      </c>
      <c r="R127" t="s">
        <v>93</v>
      </c>
    </row>
    <row r="128" spans="1:18">
      <c r="A128">
        <v>39</v>
      </c>
      <c r="B128" s="9" t="s">
        <v>30</v>
      </c>
      <c r="C128" s="11" t="s">
        <v>19</v>
      </c>
      <c r="D128" s="11" t="s">
        <v>73</v>
      </c>
      <c r="E128" s="1">
        <v>10</v>
      </c>
      <c r="F128" s="1">
        <v>10</v>
      </c>
      <c r="G128" s="1">
        <v>2009</v>
      </c>
      <c r="H128" s="7">
        <v>182</v>
      </c>
      <c r="J128" s="1"/>
      <c r="K128" s="1" t="s">
        <v>18</v>
      </c>
      <c r="L128" s="1">
        <v>4</v>
      </c>
      <c r="M128" s="8">
        <v>2.5</v>
      </c>
      <c r="N128" s="1"/>
      <c r="O128" s="6">
        <f t="shared" si="2"/>
        <v>2007</v>
      </c>
      <c r="Q128" s="56" t="s">
        <v>56</v>
      </c>
      <c r="R128" t="s">
        <v>93</v>
      </c>
    </row>
    <row r="129" spans="1:18">
      <c r="A129">
        <v>41</v>
      </c>
      <c r="B129" s="9" t="s">
        <v>30</v>
      </c>
      <c r="C129" s="11" t="s">
        <v>19</v>
      </c>
      <c r="D129" s="11" t="s">
        <v>73</v>
      </c>
      <c r="E129" s="1">
        <v>23</v>
      </c>
      <c r="F129" s="1">
        <v>10</v>
      </c>
      <c r="G129" s="1">
        <v>2009</v>
      </c>
      <c r="H129" s="7">
        <v>140</v>
      </c>
      <c r="J129" s="1"/>
      <c r="K129" s="1" t="s">
        <v>18</v>
      </c>
      <c r="L129" s="1">
        <v>3</v>
      </c>
      <c r="M129" s="8">
        <v>2.5</v>
      </c>
      <c r="N129" s="1"/>
      <c r="O129" s="6">
        <f t="shared" si="2"/>
        <v>2007</v>
      </c>
      <c r="Q129" s="56" t="s">
        <v>56</v>
      </c>
      <c r="R129" t="s">
        <v>93</v>
      </c>
    </row>
    <row r="130" spans="1:18">
      <c r="A130">
        <v>45</v>
      </c>
      <c r="B130" s="9" t="s">
        <v>22</v>
      </c>
      <c r="C130" s="11" t="s">
        <v>19</v>
      </c>
      <c r="D130" s="11" t="s">
        <v>27</v>
      </c>
      <c r="E130" s="1">
        <v>8</v>
      </c>
      <c r="F130" s="1">
        <v>10</v>
      </c>
      <c r="G130" s="1">
        <v>2009</v>
      </c>
      <c r="H130" s="7">
        <v>130</v>
      </c>
      <c r="J130" s="1"/>
      <c r="K130" s="1" t="s">
        <v>18</v>
      </c>
      <c r="L130" s="1">
        <v>3</v>
      </c>
      <c r="M130" s="8">
        <v>2.5</v>
      </c>
      <c r="N130" s="1"/>
      <c r="O130" s="6">
        <f t="shared" si="2"/>
        <v>2007</v>
      </c>
      <c r="Q130" s="56" t="s">
        <v>56</v>
      </c>
      <c r="R130" t="s">
        <v>93</v>
      </c>
    </row>
    <row r="131" spans="1:18">
      <c r="A131" s="56">
        <v>41</v>
      </c>
      <c r="B131" s="56" t="s">
        <v>23</v>
      </c>
      <c r="C131" s="57" t="s">
        <v>19</v>
      </c>
      <c r="D131" s="57" t="s">
        <v>26</v>
      </c>
      <c r="E131" s="58">
        <v>7</v>
      </c>
      <c r="F131" s="58">
        <v>10</v>
      </c>
      <c r="G131" s="58">
        <v>2006</v>
      </c>
      <c r="H131" s="71">
        <v>148</v>
      </c>
      <c r="I131" s="56"/>
      <c r="J131" s="58"/>
      <c r="K131" s="58" t="s">
        <v>18</v>
      </c>
      <c r="L131" s="58">
        <v>4</v>
      </c>
      <c r="M131" s="60">
        <v>3.5</v>
      </c>
      <c r="N131" s="58"/>
      <c r="O131" s="61">
        <v>2003</v>
      </c>
      <c r="P131" s="58"/>
      <c r="Q131" s="56" t="s">
        <v>56</v>
      </c>
      <c r="R131" t="s">
        <v>94</v>
      </c>
    </row>
    <row r="132" spans="1:18">
      <c r="A132" s="56">
        <v>40</v>
      </c>
      <c r="B132" s="56" t="s">
        <v>22</v>
      </c>
      <c r="C132" s="57" t="s">
        <v>19</v>
      </c>
      <c r="D132" s="57" t="s">
        <v>29</v>
      </c>
      <c r="E132" s="58">
        <v>21</v>
      </c>
      <c r="F132" s="58">
        <v>10</v>
      </c>
      <c r="G132" s="58">
        <v>2006</v>
      </c>
      <c r="H132" s="71">
        <v>206</v>
      </c>
      <c r="I132" s="58"/>
      <c r="J132" s="58"/>
      <c r="K132" s="58" t="s">
        <v>18</v>
      </c>
      <c r="L132" s="58">
        <v>6</v>
      </c>
      <c r="M132" s="60">
        <v>3.5</v>
      </c>
      <c r="N132" s="58"/>
      <c r="O132" s="61">
        <v>2003</v>
      </c>
      <c r="P132" s="58"/>
      <c r="Q132" s="56" t="s">
        <v>56</v>
      </c>
      <c r="R132" t="s">
        <v>94</v>
      </c>
    </row>
    <row r="133" spans="1:18">
      <c r="A133" s="56">
        <v>21</v>
      </c>
      <c r="B133" s="56" t="s">
        <v>30</v>
      </c>
      <c r="C133" s="57" t="s">
        <v>49</v>
      </c>
      <c r="D133" s="57" t="s">
        <v>54</v>
      </c>
      <c r="E133" s="58">
        <v>9</v>
      </c>
      <c r="F133" s="58">
        <v>10</v>
      </c>
      <c r="G133" s="58">
        <v>2006</v>
      </c>
      <c r="H133" s="71">
        <v>189</v>
      </c>
      <c r="I133" s="56"/>
      <c r="J133" s="58"/>
      <c r="K133" s="58" t="s">
        <v>18</v>
      </c>
      <c r="L133" s="58">
        <v>4</v>
      </c>
      <c r="M133" s="60">
        <v>3.5</v>
      </c>
      <c r="N133" s="58"/>
      <c r="O133" s="61">
        <v>2003</v>
      </c>
      <c r="P133" s="58"/>
      <c r="Q133" s="56" t="s">
        <v>56</v>
      </c>
      <c r="R133" t="s">
        <v>94</v>
      </c>
    </row>
    <row r="134" spans="1:18">
      <c r="A134" s="56">
        <v>17</v>
      </c>
      <c r="B134" s="56" t="s">
        <v>30</v>
      </c>
      <c r="C134" s="57" t="s">
        <v>49</v>
      </c>
      <c r="D134" s="57" t="s">
        <v>50</v>
      </c>
      <c r="E134" s="58">
        <v>8</v>
      </c>
      <c r="F134" s="58">
        <v>10</v>
      </c>
      <c r="G134" s="58">
        <v>2006</v>
      </c>
      <c r="H134" s="71">
        <v>180</v>
      </c>
      <c r="I134" s="56"/>
      <c r="J134" s="58"/>
      <c r="K134" s="58" t="s">
        <v>18</v>
      </c>
      <c r="L134" s="58">
        <v>6</v>
      </c>
      <c r="M134" s="60">
        <v>3.5</v>
      </c>
      <c r="N134" s="58"/>
      <c r="O134" s="61">
        <v>2003</v>
      </c>
      <c r="P134" s="58"/>
      <c r="Q134" s="56" t="s">
        <v>56</v>
      </c>
      <c r="R134" t="s">
        <v>94</v>
      </c>
    </row>
    <row r="135" spans="1:18">
      <c r="A135" s="56">
        <v>11</v>
      </c>
      <c r="B135" s="57" t="s">
        <v>41</v>
      </c>
      <c r="C135" s="57" t="s">
        <v>42</v>
      </c>
      <c r="D135" s="57" t="s">
        <v>48</v>
      </c>
      <c r="E135" s="58">
        <v>14</v>
      </c>
      <c r="F135" s="58">
        <v>10</v>
      </c>
      <c r="G135" s="58">
        <v>2006</v>
      </c>
      <c r="H135" s="71">
        <v>172</v>
      </c>
      <c r="I135" s="56"/>
      <c r="J135" s="58"/>
      <c r="K135" s="58" t="s">
        <v>18</v>
      </c>
      <c r="L135" s="58">
        <v>4</v>
      </c>
      <c r="M135" s="60">
        <v>3.5</v>
      </c>
      <c r="N135" s="58"/>
      <c r="O135" s="61">
        <v>2003</v>
      </c>
      <c r="P135" s="58"/>
      <c r="Q135" s="56" t="s">
        <v>56</v>
      </c>
      <c r="R135" t="s">
        <v>94</v>
      </c>
    </row>
    <row r="136" spans="1:18">
      <c r="A136" s="56">
        <v>45</v>
      </c>
      <c r="B136" s="56" t="s">
        <v>22</v>
      </c>
      <c r="C136" s="56" t="s">
        <v>19</v>
      </c>
      <c r="D136" s="56" t="s">
        <v>20</v>
      </c>
      <c r="E136" s="56">
        <v>21</v>
      </c>
      <c r="F136" s="56">
        <v>10</v>
      </c>
      <c r="G136" s="56">
        <v>2007</v>
      </c>
      <c r="H136" s="71">
        <v>210</v>
      </c>
      <c r="I136" s="56"/>
      <c r="J136" s="56" t="s">
        <v>18</v>
      </c>
      <c r="K136" s="56"/>
      <c r="L136" s="56">
        <v>8</v>
      </c>
      <c r="M136" s="60">
        <v>3.5</v>
      </c>
      <c r="N136" s="56"/>
      <c r="O136" s="56">
        <v>2004</v>
      </c>
      <c r="P136" s="56"/>
      <c r="Q136" s="56" t="s">
        <v>56</v>
      </c>
      <c r="R136" t="s">
        <v>94</v>
      </c>
    </row>
    <row r="137" spans="1:18">
      <c r="A137" s="56">
        <v>36</v>
      </c>
      <c r="B137" s="56" t="s">
        <v>30</v>
      </c>
      <c r="C137" s="56" t="s">
        <v>19</v>
      </c>
      <c r="D137" s="56" t="s">
        <v>73</v>
      </c>
      <c r="E137" s="56">
        <v>13</v>
      </c>
      <c r="F137" s="56">
        <v>10</v>
      </c>
      <c r="G137" s="56">
        <v>2007</v>
      </c>
      <c r="H137" s="71">
        <v>178</v>
      </c>
      <c r="I137" s="56"/>
      <c r="J137" s="56"/>
      <c r="K137" s="56"/>
      <c r="L137" s="56">
        <v>5</v>
      </c>
      <c r="M137" s="60">
        <v>3.5</v>
      </c>
      <c r="N137" s="56"/>
      <c r="O137" s="56">
        <v>2004</v>
      </c>
      <c r="P137" s="56"/>
      <c r="Q137" s="56" t="s">
        <v>56</v>
      </c>
      <c r="R137" t="s">
        <v>94</v>
      </c>
    </row>
    <row r="138" spans="1:18">
      <c r="A138" s="56">
        <v>34</v>
      </c>
      <c r="B138" s="56" t="s">
        <v>23</v>
      </c>
      <c r="C138" s="56" t="s">
        <v>34</v>
      </c>
      <c r="D138" s="56" t="s">
        <v>35</v>
      </c>
      <c r="E138" s="56">
        <v>7</v>
      </c>
      <c r="F138" s="56">
        <v>10</v>
      </c>
      <c r="G138" s="56">
        <v>2007</v>
      </c>
      <c r="H138" s="71">
        <v>200</v>
      </c>
      <c r="I138" s="56"/>
      <c r="J138" s="56"/>
      <c r="K138" s="56"/>
      <c r="L138" s="56"/>
      <c r="M138" s="60">
        <v>3.5</v>
      </c>
      <c r="N138" s="56"/>
      <c r="O138" s="56">
        <v>2004</v>
      </c>
      <c r="P138" s="56"/>
      <c r="Q138" s="56" t="s">
        <v>56</v>
      </c>
      <c r="R138" t="s">
        <v>94</v>
      </c>
    </row>
    <row r="139" spans="1:18">
      <c r="A139" s="56">
        <v>32</v>
      </c>
      <c r="B139" s="56" t="s">
        <v>23</v>
      </c>
      <c r="C139" s="56" t="s">
        <v>34</v>
      </c>
      <c r="D139" s="56" t="s">
        <v>72</v>
      </c>
      <c r="E139" s="56">
        <v>8</v>
      </c>
      <c r="F139" s="56">
        <v>10</v>
      </c>
      <c r="G139" s="56">
        <v>2007</v>
      </c>
      <c r="H139" s="71">
        <v>195</v>
      </c>
      <c r="I139" s="56"/>
      <c r="J139" s="56"/>
      <c r="K139" s="56" t="s">
        <v>18</v>
      </c>
      <c r="L139" s="56">
        <v>4</v>
      </c>
      <c r="M139" s="60">
        <v>3.5</v>
      </c>
      <c r="N139" s="56"/>
      <c r="O139" s="56">
        <v>2004</v>
      </c>
      <c r="P139" s="56"/>
      <c r="Q139" s="56" t="s">
        <v>56</v>
      </c>
      <c r="R139" t="s">
        <v>94</v>
      </c>
    </row>
    <row r="140" spans="1:18">
      <c r="A140" s="56">
        <v>22</v>
      </c>
      <c r="B140" s="56" t="s">
        <v>23</v>
      </c>
      <c r="C140" s="56" t="s">
        <v>49</v>
      </c>
      <c r="D140" s="56" t="s">
        <v>74</v>
      </c>
      <c r="E140" s="56">
        <v>14</v>
      </c>
      <c r="F140" s="56">
        <v>10</v>
      </c>
      <c r="G140" s="56">
        <v>2007</v>
      </c>
      <c r="H140" s="71">
        <v>198</v>
      </c>
      <c r="I140" s="56"/>
      <c r="J140" s="56"/>
      <c r="K140" s="56" t="s">
        <v>18</v>
      </c>
      <c r="L140" s="56">
        <v>7</v>
      </c>
      <c r="M140" s="60">
        <v>3.5</v>
      </c>
      <c r="N140" s="56"/>
      <c r="O140" s="56">
        <v>2004</v>
      </c>
      <c r="P140" s="56"/>
      <c r="Q140" s="56" t="s">
        <v>56</v>
      </c>
      <c r="R140" t="s">
        <v>94</v>
      </c>
    </row>
    <row r="141" spans="1:18">
      <c r="A141" s="56">
        <v>14</v>
      </c>
      <c r="B141" s="56" t="s">
        <v>51</v>
      </c>
      <c r="C141" s="56" t="s">
        <v>49</v>
      </c>
      <c r="D141" s="56" t="s">
        <v>67</v>
      </c>
      <c r="E141" s="56">
        <v>18</v>
      </c>
      <c r="F141" s="56">
        <v>10</v>
      </c>
      <c r="G141" s="56">
        <v>2007</v>
      </c>
      <c r="H141" s="71">
        <v>145</v>
      </c>
      <c r="I141" s="56"/>
      <c r="J141" s="56"/>
      <c r="K141" s="56" t="s">
        <v>18</v>
      </c>
      <c r="L141" s="56">
        <v>4</v>
      </c>
      <c r="M141" s="60">
        <v>3.5</v>
      </c>
      <c r="N141" s="56"/>
      <c r="O141" s="56">
        <v>2004</v>
      </c>
      <c r="P141" s="56"/>
      <c r="Q141" s="56" t="s">
        <v>56</v>
      </c>
      <c r="R141" t="s">
        <v>94</v>
      </c>
    </row>
    <row r="142" spans="1:18">
      <c r="A142" s="56">
        <v>8</v>
      </c>
      <c r="B142" s="56" t="s">
        <v>41</v>
      </c>
      <c r="C142" s="56" t="s">
        <v>42</v>
      </c>
      <c r="D142" s="56" t="s">
        <v>47</v>
      </c>
      <c r="E142" s="56">
        <v>7</v>
      </c>
      <c r="F142" s="56">
        <v>10</v>
      </c>
      <c r="G142" s="56">
        <v>2007</v>
      </c>
      <c r="H142" s="71">
        <v>180</v>
      </c>
      <c r="I142" s="56"/>
      <c r="J142" s="56"/>
      <c r="K142" s="56" t="s">
        <v>18</v>
      </c>
      <c r="L142" s="56">
        <v>2</v>
      </c>
      <c r="M142" s="60">
        <v>3.5</v>
      </c>
      <c r="N142" s="56"/>
      <c r="O142" s="56">
        <v>2004</v>
      </c>
      <c r="P142" s="56"/>
      <c r="Q142" s="56" t="s">
        <v>56</v>
      </c>
      <c r="R142" t="s">
        <v>94</v>
      </c>
    </row>
    <row r="143" spans="1:18">
      <c r="A143">
        <v>10</v>
      </c>
      <c r="B143" s="9" t="s">
        <v>30</v>
      </c>
      <c r="C143" s="11" t="s">
        <v>49</v>
      </c>
      <c r="D143" s="11" t="s">
        <v>69</v>
      </c>
      <c r="E143" s="1">
        <v>1</v>
      </c>
      <c r="F143" s="1">
        <v>11</v>
      </c>
      <c r="G143" s="1">
        <v>2008</v>
      </c>
      <c r="H143" s="7">
        <v>156</v>
      </c>
      <c r="J143" s="1"/>
      <c r="K143" s="1" t="s">
        <v>18</v>
      </c>
      <c r="L143" s="1">
        <v>4</v>
      </c>
      <c r="M143">
        <v>3.5</v>
      </c>
      <c r="N143" s="1"/>
      <c r="O143" s="6">
        <f t="shared" ref="O143:O150" si="3">G143-M143+0.5</f>
        <v>2005</v>
      </c>
      <c r="Q143" s="56" t="s">
        <v>56</v>
      </c>
      <c r="R143" t="s">
        <v>94</v>
      </c>
    </row>
    <row r="144" spans="1:18">
      <c r="A144">
        <v>13</v>
      </c>
      <c r="B144" s="9" t="s">
        <v>30</v>
      </c>
      <c r="C144" s="11" t="s">
        <v>49</v>
      </c>
      <c r="D144" s="11" t="s">
        <v>79</v>
      </c>
      <c r="E144" s="1">
        <v>12</v>
      </c>
      <c r="F144" s="1">
        <v>10</v>
      </c>
      <c r="G144" s="1">
        <v>2008</v>
      </c>
      <c r="H144" s="7">
        <v>171</v>
      </c>
      <c r="J144" s="1"/>
      <c r="K144" s="1" t="s">
        <v>18</v>
      </c>
      <c r="L144" s="1">
        <v>6</v>
      </c>
      <c r="M144">
        <v>3.5</v>
      </c>
      <c r="N144" s="1"/>
      <c r="O144" s="6">
        <f t="shared" si="3"/>
        <v>2005</v>
      </c>
      <c r="Q144" s="56" t="s">
        <v>56</v>
      </c>
      <c r="R144" t="s">
        <v>94</v>
      </c>
    </row>
    <row r="145" spans="1:18">
      <c r="A145">
        <v>20</v>
      </c>
      <c r="B145" s="11" t="s">
        <v>41</v>
      </c>
      <c r="C145" s="11" t="s">
        <v>42</v>
      </c>
      <c r="D145" s="11" t="s">
        <v>45</v>
      </c>
      <c r="E145" s="1">
        <v>6</v>
      </c>
      <c r="F145" s="1">
        <v>10</v>
      </c>
      <c r="G145" s="1">
        <v>2008</v>
      </c>
      <c r="H145" s="7">
        <v>180</v>
      </c>
      <c r="J145" s="1"/>
      <c r="K145" s="1"/>
      <c r="L145" s="1"/>
      <c r="M145">
        <v>3.5</v>
      </c>
      <c r="N145" s="1"/>
      <c r="O145" s="6">
        <f t="shared" si="3"/>
        <v>2005</v>
      </c>
      <c r="Q145" s="56" t="s">
        <v>56</v>
      </c>
      <c r="R145" t="s">
        <v>94</v>
      </c>
    </row>
    <row r="146" spans="1:18">
      <c r="A146">
        <v>28</v>
      </c>
      <c r="B146" s="11" t="s">
        <v>41</v>
      </c>
      <c r="C146" s="11" t="s">
        <v>42</v>
      </c>
      <c r="D146" s="11" t="s">
        <v>47</v>
      </c>
      <c r="E146" s="1">
        <v>10</v>
      </c>
      <c r="F146" s="1">
        <v>10</v>
      </c>
      <c r="G146" s="1">
        <v>2008</v>
      </c>
      <c r="H146" s="7">
        <v>190</v>
      </c>
      <c r="J146" s="1" t="s">
        <v>18</v>
      </c>
      <c r="K146" s="1"/>
      <c r="L146" s="1">
        <v>10</v>
      </c>
      <c r="M146">
        <v>3.5</v>
      </c>
      <c r="N146" s="1"/>
      <c r="O146" s="6">
        <f t="shared" si="3"/>
        <v>2005</v>
      </c>
      <c r="Q146" s="56" t="s">
        <v>56</v>
      </c>
      <c r="R146" t="s">
        <v>94</v>
      </c>
    </row>
    <row r="147" spans="1:18">
      <c r="A147">
        <v>35</v>
      </c>
      <c r="B147" s="11" t="s">
        <v>41</v>
      </c>
      <c r="C147" s="11" t="s">
        <v>42</v>
      </c>
      <c r="D147" s="11" t="s">
        <v>48</v>
      </c>
      <c r="E147" s="1">
        <v>25</v>
      </c>
      <c r="F147" s="1">
        <v>10</v>
      </c>
      <c r="G147" s="1">
        <v>2008</v>
      </c>
      <c r="H147" s="7">
        <v>170</v>
      </c>
      <c r="J147" s="1"/>
      <c r="K147" s="1" t="s">
        <v>18</v>
      </c>
      <c r="L147" s="1">
        <v>4</v>
      </c>
      <c r="M147">
        <v>3.5</v>
      </c>
      <c r="N147" s="1"/>
      <c r="O147" s="6">
        <f t="shared" si="3"/>
        <v>2005</v>
      </c>
      <c r="Q147" s="56" t="s">
        <v>56</v>
      </c>
      <c r="R147" t="s">
        <v>94</v>
      </c>
    </row>
    <row r="148" spans="1:18">
      <c r="A148">
        <v>20</v>
      </c>
      <c r="B148" s="9" t="s">
        <v>30</v>
      </c>
      <c r="C148" s="11" t="s">
        <v>49</v>
      </c>
      <c r="D148" s="11" t="s">
        <v>69</v>
      </c>
      <c r="E148" s="1">
        <v>15</v>
      </c>
      <c r="F148" s="1">
        <v>10</v>
      </c>
      <c r="G148" s="1">
        <v>2009</v>
      </c>
      <c r="H148" s="7">
        <v>181</v>
      </c>
      <c r="J148" s="1" t="s">
        <v>18</v>
      </c>
      <c r="K148" s="1"/>
      <c r="L148" s="1">
        <v>8</v>
      </c>
      <c r="M148" s="8">
        <v>3.5</v>
      </c>
      <c r="N148" s="1"/>
      <c r="O148" s="6">
        <f t="shared" si="3"/>
        <v>2006</v>
      </c>
      <c r="Q148" s="56" t="s">
        <v>56</v>
      </c>
      <c r="R148" t="s">
        <v>94</v>
      </c>
    </row>
    <row r="149" spans="1:18">
      <c r="A149">
        <v>22</v>
      </c>
      <c r="B149" s="9" t="s">
        <v>30</v>
      </c>
      <c r="C149" s="11" t="s">
        <v>49</v>
      </c>
      <c r="D149" s="11" t="s">
        <v>69</v>
      </c>
      <c r="E149" s="1">
        <v>18</v>
      </c>
      <c r="F149" s="1">
        <v>10</v>
      </c>
      <c r="G149" s="1">
        <v>2009</v>
      </c>
      <c r="H149" s="7">
        <v>140</v>
      </c>
      <c r="J149" s="1"/>
      <c r="K149" s="1" t="s">
        <v>18</v>
      </c>
      <c r="L149" s="1">
        <v>3</v>
      </c>
      <c r="M149" s="8">
        <v>3.5</v>
      </c>
      <c r="N149" s="1"/>
      <c r="O149" s="6">
        <f t="shared" si="3"/>
        <v>2006</v>
      </c>
      <c r="Q149" s="56" t="s">
        <v>56</v>
      </c>
      <c r="R149" t="s">
        <v>94</v>
      </c>
    </row>
    <row r="150" spans="1:18">
      <c r="A150">
        <v>43</v>
      </c>
      <c r="B150" s="9" t="s">
        <v>23</v>
      </c>
      <c r="C150" s="11" t="s">
        <v>19</v>
      </c>
      <c r="D150" s="11" t="s">
        <v>26</v>
      </c>
      <c r="E150" s="1">
        <v>6</v>
      </c>
      <c r="F150" s="1">
        <v>10</v>
      </c>
      <c r="G150" s="1">
        <v>2009</v>
      </c>
      <c r="H150" s="7">
        <v>180</v>
      </c>
      <c r="J150" s="1"/>
      <c r="K150" s="1" t="s">
        <v>18</v>
      </c>
      <c r="L150" s="1">
        <v>6</v>
      </c>
      <c r="M150" s="8">
        <v>3.5</v>
      </c>
      <c r="N150" s="1"/>
      <c r="O150" s="6">
        <f t="shared" si="3"/>
        <v>2006</v>
      </c>
      <c r="Q150" s="56" t="s">
        <v>56</v>
      </c>
      <c r="R150" t="s">
        <v>94</v>
      </c>
    </row>
    <row r="151" spans="1:18">
      <c r="A151" s="56">
        <v>45</v>
      </c>
      <c r="B151" s="56" t="s">
        <v>22</v>
      </c>
      <c r="C151" s="57" t="s">
        <v>19</v>
      </c>
      <c r="D151" s="57" t="s">
        <v>27</v>
      </c>
      <c r="E151" s="58">
        <v>5</v>
      </c>
      <c r="F151" s="58">
        <v>10</v>
      </c>
      <c r="G151" s="58">
        <v>2006</v>
      </c>
      <c r="H151" s="71">
        <v>211</v>
      </c>
      <c r="I151" s="56"/>
      <c r="J151" s="58"/>
      <c r="K151" s="58" t="s">
        <v>18</v>
      </c>
      <c r="L151" s="58">
        <v>8</v>
      </c>
      <c r="M151" s="60">
        <v>4.5</v>
      </c>
      <c r="N151" s="58"/>
      <c r="O151" s="61">
        <v>2002</v>
      </c>
      <c r="P151" s="58"/>
      <c r="Q151" s="56" t="s">
        <v>56</v>
      </c>
      <c r="R151" t="s">
        <v>95</v>
      </c>
    </row>
    <row r="152" spans="1:18">
      <c r="A152" s="56">
        <v>33</v>
      </c>
      <c r="B152" s="56" t="s">
        <v>23</v>
      </c>
      <c r="C152" s="57" t="s">
        <v>34</v>
      </c>
      <c r="D152" s="57" t="s">
        <v>36</v>
      </c>
      <c r="E152" s="58">
        <v>26</v>
      </c>
      <c r="F152" s="58">
        <v>10</v>
      </c>
      <c r="G152" s="58">
        <v>2006</v>
      </c>
      <c r="H152" s="71"/>
      <c r="I152" s="60" t="s">
        <v>32</v>
      </c>
      <c r="J152" s="58" t="s">
        <v>18</v>
      </c>
      <c r="K152" s="58"/>
      <c r="L152" s="58">
        <v>8</v>
      </c>
      <c r="M152" s="60">
        <v>4.5</v>
      </c>
      <c r="N152" s="58"/>
      <c r="O152" s="61">
        <v>2002</v>
      </c>
      <c r="P152" s="58"/>
      <c r="Q152" s="56" t="s">
        <v>56</v>
      </c>
      <c r="R152" t="s">
        <v>95</v>
      </c>
    </row>
    <row r="153" spans="1:18">
      <c r="A153" s="56">
        <v>30</v>
      </c>
      <c r="B153" s="56" t="s">
        <v>30</v>
      </c>
      <c r="C153" s="57" t="s">
        <v>49</v>
      </c>
      <c r="D153" s="57" t="s">
        <v>49</v>
      </c>
      <c r="E153" s="58">
        <v>25</v>
      </c>
      <c r="F153" s="58">
        <v>10</v>
      </c>
      <c r="G153" s="58">
        <v>2006</v>
      </c>
      <c r="H153" s="71">
        <v>191</v>
      </c>
      <c r="I153" s="56"/>
      <c r="J153" s="58"/>
      <c r="K153" s="58" t="s">
        <v>18</v>
      </c>
      <c r="L153" s="58">
        <v>4</v>
      </c>
      <c r="M153" s="60">
        <v>4.5</v>
      </c>
      <c r="N153" s="58"/>
      <c r="O153" s="61">
        <v>2002</v>
      </c>
      <c r="P153" s="58"/>
      <c r="Q153" s="56" t="s">
        <v>56</v>
      </c>
      <c r="R153" t="s">
        <v>95</v>
      </c>
    </row>
    <row r="154" spans="1:18">
      <c r="A154" s="56">
        <v>19</v>
      </c>
      <c r="B154" s="56" t="s">
        <v>30</v>
      </c>
      <c r="C154" s="57" t="s">
        <v>49</v>
      </c>
      <c r="D154" s="57" t="s">
        <v>54</v>
      </c>
      <c r="E154" s="58">
        <v>5</v>
      </c>
      <c r="F154" s="58">
        <v>10</v>
      </c>
      <c r="G154" s="58">
        <v>2006</v>
      </c>
      <c r="H154" s="71">
        <v>214</v>
      </c>
      <c r="I154" s="56"/>
      <c r="J154" s="58"/>
      <c r="K154" s="58" t="s">
        <v>18</v>
      </c>
      <c r="L154" s="58">
        <v>4</v>
      </c>
      <c r="M154" s="60">
        <v>4.5</v>
      </c>
      <c r="N154" s="58"/>
      <c r="O154" s="61">
        <v>2002</v>
      </c>
      <c r="P154" s="58"/>
      <c r="Q154" s="56" t="s">
        <v>56</v>
      </c>
      <c r="R154" t="s">
        <v>95</v>
      </c>
    </row>
    <row r="155" spans="1:18">
      <c r="A155" s="56">
        <v>47</v>
      </c>
      <c r="B155" s="56" t="s">
        <v>23</v>
      </c>
      <c r="C155" s="56" t="s">
        <v>19</v>
      </c>
      <c r="D155" s="56" t="s">
        <v>33</v>
      </c>
      <c r="E155" s="56">
        <v>6</v>
      </c>
      <c r="F155" s="56">
        <v>10</v>
      </c>
      <c r="G155" s="56">
        <v>2007</v>
      </c>
      <c r="H155" s="71">
        <v>210</v>
      </c>
      <c r="I155" s="56"/>
      <c r="J155" s="56"/>
      <c r="K155" s="56"/>
      <c r="L155" s="56">
        <v>6</v>
      </c>
      <c r="M155" s="60">
        <v>4.5</v>
      </c>
      <c r="N155" s="56"/>
      <c r="O155" s="56">
        <v>2003</v>
      </c>
      <c r="P155" s="56"/>
      <c r="Q155" s="56" t="s">
        <v>56</v>
      </c>
      <c r="R155" t="s">
        <v>95</v>
      </c>
    </row>
    <row r="156" spans="1:18">
      <c r="A156" s="56">
        <v>39</v>
      </c>
      <c r="B156" s="56" t="s">
        <v>23</v>
      </c>
      <c r="C156" s="56" t="s">
        <v>19</v>
      </c>
      <c r="D156" s="56" t="s">
        <v>24</v>
      </c>
      <c r="E156" s="56">
        <v>19</v>
      </c>
      <c r="F156" s="56">
        <v>10</v>
      </c>
      <c r="G156" s="56">
        <v>2007</v>
      </c>
      <c r="H156" s="71">
        <v>160</v>
      </c>
      <c r="I156" s="56"/>
      <c r="J156" s="56" t="s">
        <v>18</v>
      </c>
      <c r="K156" s="56"/>
      <c r="L156" s="56">
        <v>4</v>
      </c>
      <c r="M156" s="60">
        <v>4.5</v>
      </c>
      <c r="N156" s="56"/>
      <c r="O156" s="56">
        <v>2003</v>
      </c>
      <c r="P156" s="56"/>
      <c r="Q156" s="56" t="s">
        <v>56</v>
      </c>
      <c r="R156" t="s">
        <v>95</v>
      </c>
    </row>
    <row r="157" spans="1:18">
      <c r="A157" s="56">
        <v>38</v>
      </c>
      <c r="B157" s="56" t="s">
        <v>23</v>
      </c>
      <c r="C157" s="56" t="s">
        <v>19</v>
      </c>
      <c r="D157" s="56" t="s">
        <v>24</v>
      </c>
      <c r="E157" s="56">
        <v>9</v>
      </c>
      <c r="F157" s="56">
        <v>10</v>
      </c>
      <c r="G157" s="56">
        <v>2007</v>
      </c>
      <c r="H157" s="71">
        <v>180</v>
      </c>
      <c r="I157" s="56"/>
      <c r="J157" s="56" t="s">
        <v>18</v>
      </c>
      <c r="K157" s="56"/>
      <c r="L157" s="56">
        <v>7</v>
      </c>
      <c r="M157" s="60">
        <v>4.5</v>
      </c>
      <c r="N157" s="56"/>
      <c r="O157" s="56">
        <v>2003</v>
      </c>
      <c r="P157" s="56"/>
      <c r="Q157" s="56" t="s">
        <v>56</v>
      </c>
      <c r="R157" t="s">
        <v>95</v>
      </c>
    </row>
    <row r="158" spans="1:18">
      <c r="A158" s="56">
        <v>20</v>
      </c>
      <c r="B158" s="56" t="s">
        <v>30</v>
      </c>
      <c r="C158" s="56" t="s">
        <v>49</v>
      </c>
      <c r="D158" s="56" t="s">
        <v>69</v>
      </c>
      <c r="E158" s="56">
        <v>8</v>
      </c>
      <c r="F158" s="56">
        <v>10</v>
      </c>
      <c r="G158" s="56">
        <v>2007</v>
      </c>
      <c r="H158" s="71">
        <v>154</v>
      </c>
      <c r="I158" s="56"/>
      <c r="J158" s="56"/>
      <c r="K158" s="56"/>
      <c r="L158" s="56"/>
      <c r="M158" s="60">
        <v>4.5</v>
      </c>
      <c r="N158" s="56"/>
      <c r="O158" s="56">
        <v>2003</v>
      </c>
      <c r="P158" s="56"/>
      <c r="Q158" s="56" t="s">
        <v>56</v>
      </c>
      <c r="R158" t="s">
        <v>95</v>
      </c>
    </row>
    <row r="159" spans="1:18">
      <c r="A159" s="56">
        <v>7</v>
      </c>
      <c r="B159" s="56" t="s">
        <v>41</v>
      </c>
      <c r="C159" s="56" t="s">
        <v>42</v>
      </c>
      <c r="D159" s="56" t="s">
        <v>47</v>
      </c>
      <c r="E159" s="56">
        <v>6</v>
      </c>
      <c r="F159" s="56">
        <v>10</v>
      </c>
      <c r="G159" s="56">
        <v>2007</v>
      </c>
      <c r="H159" s="71">
        <v>195</v>
      </c>
      <c r="I159" s="56"/>
      <c r="J159" s="56"/>
      <c r="K159" s="56" t="s">
        <v>18</v>
      </c>
      <c r="L159" s="56">
        <v>7</v>
      </c>
      <c r="M159" s="60">
        <v>4.5</v>
      </c>
      <c r="N159" s="56"/>
      <c r="O159" s="56">
        <v>2003</v>
      </c>
      <c r="P159" s="56"/>
      <c r="Q159" s="56" t="s">
        <v>56</v>
      </c>
      <c r="R159" t="s">
        <v>95</v>
      </c>
    </row>
    <row r="160" spans="1:18">
      <c r="A160">
        <v>15</v>
      </c>
      <c r="B160" s="9" t="s">
        <v>30</v>
      </c>
      <c r="C160" s="11" t="s">
        <v>49</v>
      </c>
      <c r="D160" s="11" t="s">
        <v>79</v>
      </c>
      <c r="E160" s="1">
        <v>15</v>
      </c>
      <c r="F160" s="1">
        <v>10</v>
      </c>
      <c r="G160" s="1">
        <v>2008</v>
      </c>
      <c r="H160" s="7">
        <v>150</v>
      </c>
      <c r="J160" s="1"/>
      <c r="K160" s="1" t="s">
        <v>18</v>
      </c>
      <c r="L160" s="1">
        <v>4</v>
      </c>
      <c r="M160">
        <v>4.5</v>
      </c>
      <c r="N160" s="1"/>
      <c r="O160" s="6">
        <f t="shared" ref="O160:O168" si="4">G160-M160+0.5</f>
        <v>2004</v>
      </c>
      <c r="Q160" s="56" t="s">
        <v>56</v>
      </c>
      <c r="R160" t="s">
        <v>95</v>
      </c>
    </row>
    <row r="161" spans="1:18">
      <c r="A161">
        <v>21</v>
      </c>
      <c r="B161" s="11" t="s">
        <v>41</v>
      </c>
      <c r="C161" s="11" t="s">
        <v>42</v>
      </c>
      <c r="D161" s="11" t="s">
        <v>45</v>
      </c>
      <c r="E161" s="1">
        <v>6</v>
      </c>
      <c r="F161" s="1">
        <v>10</v>
      </c>
      <c r="G161" s="1">
        <v>2008</v>
      </c>
      <c r="H161" s="7">
        <v>225</v>
      </c>
      <c r="J161" s="1"/>
      <c r="K161" s="1"/>
      <c r="L161" s="1"/>
      <c r="M161">
        <v>4.5</v>
      </c>
      <c r="N161" s="1"/>
      <c r="O161" s="6">
        <f t="shared" si="4"/>
        <v>2004</v>
      </c>
      <c r="Q161" s="56" t="s">
        <v>56</v>
      </c>
      <c r="R161" t="s">
        <v>95</v>
      </c>
    </row>
    <row r="162" spans="1:18">
      <c r="A162">
        <v>25</v>
      </c>
      <c r="B162" s="11" t="s">
        <v>41</v>
      </c>
      <c r="C162" s="11" t="s">
        <v>42</v>
      </c>
      <c r="D162" s="11" t="s">
        <v>47</v>
      </c>
      <c r="E162" s="1">
        <v>5</v>
      </c>
      <c r="F162" s="1">
        <v>10</v>
      </c>
      <c r="G162" s="1">
        <v>2008</v>
      </c>
      <c r="H162" s="7">
        <v>220</v>
      </c>
      <c r="J162" s="1"/>
      <c r="K162" s="1" t="s">
        <v>18</v>
      </c>
      <c r="L162" s="1">
        <v>8</v>
      </c>
      <c r="M162">
        <v>4.5</v>
      </c>
      <c r="N162" s="1"/>
      <c r="O162" s="6">
        <f t="shared" si="4"/>
        <v>2004</v>
      </c>
      <c r="Q162" s="56" t="s">
        <v>56</v>
      </c>
      <c r="R162" t="s">
        <v>95</v>
      </c>
    </row>
    <row r="163" spans="1:18">
      <c r="A163">
        <v>50</v>
      </c>
      <c r="B163" s="9" t="s">
        <v>23</v>
      </c>
      <c r="C163" s="11" t="s">
        <v>19</v>
      </c>
      <c r="D163" s="11" t="s">
        <v>24</v>
      </c>
      <c r="E163" s="1">
        <v>9</v>
      </c>
      <c r="F163" s="1">
        <v>10</v>
      </c>
      <c r="G163" s="1">
        <v>2008</v>
      </c>
      <c r="H163" s="7">
        <v>200</v>
      </c>
      <c r="J163" s="1" t="s">
        <v>18</v>
      </c>
      <c r="K163" s="1"/>
      <c r="L163" s="1">
        <v>8</v>
      </c>
      <c r="M163">
        <v>4.5</v>
      </c>
      <c r="N163" s="1"/>
      <c r="O163" s="6">
        <f t="shared" si="4"/>
        <v>2004</v>
      </c>
      <c r="Q163" s="56" t="s">
        <v>56</v>
      </c>
      <c r="R163" t="s">
        <v>95</v>
      </c>
    </row>
    <row r="164" spans="1:18">
      <c r="A164">
        <v>58</v>
      </c>
      <c r="B164" s="9" t="s">
        <v>22</v>
      </c>
      <c r="C164" s="11" t="s">
        <v>19</v>
      </c>
      <c r="D164" s="11" t="s">
        <v>20</v>
      </c>
      <c r="E164" s="1">
        <v>12</v>
      </c>
      <c r="F164" s="1">
        <v>10</v>
      </c>
      <c r="G164" s="1">
        <v>2008</v>
      </c>
      <c r="H164" s="7">
        <v>224</v>
      </c>
      <c r="J164" s="1"/>
      <c r="K164" s="1" t="s">
        <v>18</v>
      </c>
      <c r="L164" s="1">
        <v>6</v>
      </c>
      <c r="M164">
        <v>4.5</v>
      </c>
      <c r="N164" s="1"/>
      <c r="O164" s="6">
        <f t="shared" si="4"/>
        <v>2004</v>
      </c>
      <c r="Q164" s="56" t="s">
        <v>56</v>
      </c>
      <c r="R164" t="s">
        <v>95</v>
      </c>
    </row>
    <row r="165" spans="1:18">
      <c r="A165">
        <v>60</v>
      </c>
      <c r="B165" s="9" t="s">
        <v>22</v>
      </c>
      <c r="C165" s="11" t="s">
        <v>19</v>
      </c>
      <c r="D165" s="11" t="s">
        <v>27</v>
      </c>
      <c r="E165" s="1">
        <v>7</v>
      </c>
      <c r="F165" s="1">
        <v>10</v>
      </c>
      <c r="G165" s="1">
        <v>2008</v>
      </c>
      <c r="H165" s="7">
        <v>180</v>
      </c>
      <c r="J165" s="1"/>
      <c r="K165" s="1" t="s">
        <v>18</v>
      </c>
      <c r="L165" s="1">
        <v>4</v>
      </c>
      <c r="M165">
        <v>4.5</v>
      </c>
      <c r="N165" s="1"/>
      <c r="O165" s="6">
        <f t="shared" si="4"/>
        <v>2004</v>
      </c>
      <c r="Q165" s="56" t="s">
        <v>56</v>
      </c>
      <c r="R165" t="s">
        <v>95</v>
      </c>
    </row>
    <row r="166" spans="1:18">
      <c r="A166">
        <v>4</v>
      </c>
      <c r="B166" s="11" t="s">
        <v>41</v>
      </c>
      <c r="C166" s="11" t="s">
        <v>42</v>
      </c>
      <c r="D166" s="11" t="s">
        <v>47</v>
      </c>
      <c r="E166" s="1">
        <v>6</v>
      </c>
      <c r="F166" s="1">
        <v>10</v>
      </c>
      <c r="G166" s="1">
        <v>2009</v>
      </c>
      <c r="H166" s="7">
        <v>220</v>
      </c>
      <c r="J166" s="1" t="s">
        <v>18</v>
      </c>
      <c r="K166" s="1"/>
      <c r="L166" s="1">
        <v>9</v>
      </c>
      <c r="M166" s="8">
        <v>4.5</v>
      </c>
      <c r="N166" s="1"/>
      <c r="O166" s="6">
        <f t="shared" si="4"/>
        <v>2005</v>
      </c>
      <c r="Q166" s="56" t="s">
        <v>56</v>
      </c>
      <c r="R166" t="s">
        <v>95</v>
      </c>
    </row>
    <row r="167" spans="1:18">
      <c r="A167">
        <v>21</v>
      </c>
      <c r="B167" s="9" t="s">
        <v>30</v>
      </c>
      <c r="C167" s="11" t="s">
        <v>49</v>
      </c>
      <c r="D167" s="11" t="s">
        <v>69</v>
      </c>
      <c r="E167" s="1">
        <v>17</v>
      </c>
      <c r="F167" s="1">
        <v>10</v>
      </c>
      <c r="G167" s="1">
        <v>2009</v>
      </c>
      <c r="H167" s="7">
        <v>197.6</v>
      </c>
      <c r="J167" s="1" t="s">
        <v>18</v>
      </c>
      <c r="K167" s="1"/>
      <c r="L167" s="1">
        <v>10</v>
      </c>
      <c r="M167" s="8">
        <v>4.5</v>
      </c>
      <c r="N167" s="1"/>
      <c r="O167" s="6">
        <f t="shared" si="4"/>
        <v>2005</v>
      </c>
      <c r="Q167" s="56" t="s">
        <v>56</v>
      </c>
      <c r="R167" t="s">
        <v>95</v>
      </c>
    </row>
    <row r="168" spans="1:18">
      <c r="A168">
        <v>26</v>
      </c>
      <c r="B168" s="9" t="s">
        <v>30</v>
      </c>
      <c r="C168" s="11" t="s">
        <v>49</v>
      </c>
      <c r="D168" s="11" t="s">
        <v>69</v>
      </c>
      <c r="E168" s="1">
        <v>7</v>
      </c>
      <c r="F168" s="1">
        <v>11</v>
      </c>
      <c r="G168" s="1">
        <v>2009</v>
      </c>
      <c r="H168" s="7">
        <v>179</v>
      </c>
      <c r="J168" s="1"/>
      <c r="K168" s="1" t="s">
        <v>18</v>
      </c>
      <c r="L168" s="1"/>
      <c r="M168" s="8">
        <v>4.5</v>
      </c>
      <c r="N168" s="1"/>
      <c r="O168" s="6">
        <f t="shared" si="4"/>
        <v>2005</v>
      </c>
      <c r="Q168" s="56" t="s">
        <v>56</v>
      </c>
      <c r="R168" t="s">
        <v>95</v>
      </c>
    </row>
    <row r="169" spans="1:18">
      <c r="A169" s="56">
        <v>34</v>
      </c>
      <c r="B169" s="56" t="s">
        <v>23</v>
      </c>
      <c r="C169" s="57" t="s">
        <v>34</v>
      </c>
      <c r="D169" s="57" t="s">
        <v>38</v>
      </c>
      <c r="E169" s="58">
        <v>25</v>
      </c>
      <c r="F169" s="58">
        <v>10</v>
      </c>
      <c r="G169" s="58">
        <v>2006</v>
      </c>
      <c r="H169" s="71">
        <v>190</v>
      </c>
      <c r="I169" s="56"/>
      <c r="J169" s="58"/>
      <c r="K169" s="58" t="s">
        <v>18</v>
      </c>
      <c r="L169" s="58">
        <v>6</v>
      </c>
      <c r="M169" s="60">
        <v>5.5</v>
      </c>
      <c r="N169" s="58"/>
      <c r="O169" s="61">
        <v>2001</v>
      </c>
      <c r="P169" s="58"/>
      <c r="Q169" s="56" t="s">
        <v>56</v>
      </c>
      <c r="R169" t="s">
        <v>96</v>
      </c>
    </row>
    <row r="170" spans="1:18">
      <c r="A170" s="56">
        <v>22</v>
      </c>
      <c r="B170" s="56" t="s">
        <v>23</v>
      </c>
      <c r="C170" s="57" t="s">
        <v>49</v>
      </c>
      <c r="D170" s="57" t="s">
        <v>53</v>
      </c>
      <c r="E170" s="58">
        <v>14</v>
      </c>
      <c r="F170" s="58">
        <v>10</v>
      </c>
      <c r="G170" s="58">
        <v>2006</v>
      </c>
      <c r="H170" s="71">
        <v>220</v>
      </c>
      <c r="I170" s="56"/>
      <c r="J170" s="58"/>
      <c r="K170" s="58" t="s">
        <v>18</v>
      </c>
      <c r="L170" s="58">
        <v>8</v>
      </c>
      <c r="M170" s="60">
        <v>5.5</v>
      </c>
      <c r="N170" s="58"/>
      <c r="O170" s="61">
        <v>2001</v>
      </c>
      <c r="P170" s="58"/>
      <c r="Q170" s="56" t="s">
        <v>56</v>
      </c>
      <c r="R170" t="s">
        <v>96</v>
      </c>
    </row>
    <row r="171" spans="1:18">
      <c r="A171" s="56">
        <v>18</v>
      </c>
      <c r="B171" s="56" t="s">
        <v>30</v>
      </c>
      <c r="C171" s="57" t="s">
        <v>49</v>
      </c>
      <c r="D171" s="57" t="s">
        <v>50</v>
      </c>
      <c r="E171" s="58">
        <v>26</v>
      </c>
      <c r="F171" s="58">
        <v>10</v>
      </c>
      <c r="G171" s="58">
        <v>2006</v>
      </c>
      <c r="H171" s="71">
        <v>140</v>
      </c>
      <c r="I171" s="56"/>
      <c r="J171" s="58"/>
      <c r="K171" s="58" t="s">
        <v>18</v>
      </c>
      <c r="L171" s="58">
        <v>4</v>
      </c>
      <c r="M171" s="60">
        <v>5.5</v>
      </c>
      <c r="N171" s="58"/>
      <c r="O171" s="61">
        <v>2001</v>
      </c>
      <c r="P171" s="58"/>
      <c r="Q171" s="56" t="s">
        <v>56</v>
      </c>
      <c r="R171" t="s">
        <v>96</v>
      </c>
    </row>
    <row r="172" spans="1:18">
      <c r="A172" s="56">
        <v>14</v>
      </c>
      <c r="B172" s="56" t="s">
        <v>51</v>
      </c>
      <c r="C172" s="57" t="s">
        <v>49</v>
      </c>
      <c r="D172" s="57" t="s">
        <v>52</v>
      </c>
      <c r="E172" s="58">
        <v>14</v>
      </c>
      <c r="F172" s="58">
        <v>10</v>
      </c>
      <c r="G172" s="58">
        <v>2006</v>
      </c>
      <c r="H172" s="71">
        <v>180</v>
      </c>
      <c r="I172" s="56"/>
      <c r="J172" s="58"/>
      <c r="K172" s="58" t="s">
        <v>18</v>
      </c>
      <c r="L172" s="58">
        <v>4</v>
      </c>
      <c r="M172" s="60">
        <v>5.5</v>
      </c>
      <c r="N172" s="58"/>
      <c r="O172" s="61">
        <v>2001</v>
      </c>
      <c r="P172" s="58"/>
      <c r="Q172" s="56" t="s">
        <v>56</v>
      </c>
      <c r="R172" t="s">
        <v>96</v>
      </c>
    </row>
    <row r="173" spans="1:18">
      <c r="A173" s="56">
        <v>12</v>
      </c>
      <c r="B173" s="57" t="s">
        <v>41</v>
      </c>
      <c r="C173" s="57" t="s">
        <v>42</v>
      </c>
      <c r="D173" s="57" t="s">
        <v>48</v>
      </c>
      <c r="E173" s="58">
        <v>28</v>
      </c>
      <c r="F173" s="58">
        <v>10</v>
      </c>
      <c r="G173" s="58">
        <v>2006</v>
      </c>
      <c r="H173" s="71">
        <v>194</v>
      </c>
      <c r="I173" s="56"/>
      <c r="J173" s="58"/>
      <c r="K173" s="58" t="s">
        <v>18</v>
      </c>
      <c r="L173" s="58">
        <v>4</v>
      </c>
      <c r="M173" s="60">
        <v>5.5</v>
      </c>
      <c r="N173" s="58"/>
      <c r="O173" s="61">
        <v>2001</v>
      </c>
      <c r="P173" s="58"/>
      <c r="Q173" s="56" t="s">
        <v>56</v>
      </c>
      <c r="R173" t="s">
        <v>96</v>
      </c>
    </row>
    <row r="174" spans="1:18">
      <c r="A174" s="56">
        <v>51</v>
      </c>
      <c r="B174" s="56" t="s">
        <v>22</v>
      </c>
      <c r="C174" s="56" t="s">
        <v>19</v>
      </c>
      <c r="D174" s="56" t="s">
        <v>27</v>
      </c>
      <c r="E174" s="56">
        <v>5</v>
      </c>
      <c r="F174" s="56">
        <v>10</v>
      </c>
      <c r="G174" s="56">
        <v>2007</v>
      </c>
      <c r="H174" s="71">
        <v>188</v>
      </c>
      <c r="I174" s="56"/>
      <c r="J174" s="56"/>
      <c r="K174" s="56" t="s">
        <v>18</v>
      </c>
      <c r="L174" s="56">
        <v>8</v>
      </c>
      <c r="M174" s="60">
        <v>5.5</v>
      </c>
      <c r="N174" s="56"/>
      <c r="O174" s="56">
        <v>2002</v>
      </c>
      <c r="P174" s="56"/>
      <c r="Q174" s="56" t="s">
        <v>56</v>
      </c>
      <c r="R174" t="s">
        <v>96</v>
      </c>
    </row>
    <row r="175" spans="1:18">
      <c r="A175" s="56">
        <v>43</v>
      </c>
      <c r="B175" s="56" t="s">
        <v>22</v>
      </c>
      <c r="C175" s="56" t="s">
        <v>19</v>
      </c>
      <c r="D175" s="56" t="s">
        <v>20</v>
      </c>
      <c r="E175" s="56">
        <v>10</v>
      </c>
      <c r="F175" s="56">
        <v>10</v>
      </c>
      <c r="G175" s="56">
        <v>2007</v>
      </c>
      <c r="H175" s="71">
        <v>220</v>
      </c>
      <c r="I175" s="56"/>
      <c r="J175" s="56"/>
      <c r="K175" s="56"/>
      <c r="L175" s="56">
        <v>8</v>
      </c>
      <c r="M175" s="60">
        <v>5.5</v>
      </c>
      <c r="N175" s="56"/>
      <c r="O175" s="56">
        <v>2002</v>
      </c>
      <c r="P175" s="56"/>
      <c r="Q175" s="56" t="s">
        <v>56</v>
      </c>
      <c r="R175" t="s">
        <v>96</v>
      </c>
    </row>
    <row r="176" spans="1:18">
      <c r="A176" s="56">
        <v>24</v>
      </c>
      <c r="B176" s="56" t="s">
        <v>30</v>
      </c>
      <c r="C176" s="56" t="s">
        <v>49</v>
      </c>
      <c r="D176" s="56" t="s">
        <v>70</v>
      </c>
      <c r="E176" s="56">
        <v>20</v>
      </c>
      <c r="F176" s="56">
        <v>10</v>
      </c>
      <c r="G176" s="56">
        <v>2007</v>
      </c>
      <c r="H176" s="71">
        <v>182</v>
      </c>
      <c r="I176" s="56"/>
      <c r="J176" s="56"/>
      <c r="K176" s="56" t="s">
        <v>18</v>
      </c>
      <c r="L176" s="56">
        <v>8</v>
      </c>
      <c r="M176" s="60">
        <v>5.5</v>
      </c>
      <c r="N176" s="56"/>
      <c r="O176" s="56">
        <v>2002</v>
      </c>
      <c r="P176" s="56"/>
      <c r="Q176" s="56" t="s">
        <v>56</v>
      </c>
      <c r="R176" t="s">
        <v>96</v>
      </c>
    </row>
    <row r="177" spans="1:18">
      <c r="A177">
        <v>24</v>
      </c>
      <c r="B177" s="11" t="s">
        <v>41</v>
      </c>
      <c r="C177" s="11" t="s">
        <v>42</v>
      </c>
      <c r="D177" s="11" t="s">
        <v>44</v>
      </c>
      <c r="E177" s="1">
        <v>26</v>
      </c>
      <c r="F177" s="1">
        <v>10</v>
      </c>
      <c r="G177" s="1">
        <v>2008</v>
      </c>
      <c r="H177" s="7">
        <v>220</v>
      </c>
      <c r="J177" s="1" t="s">
        <v>18</v>
      </c>
      <c r="K177" s="1"/>
      <c r="L177" s="1">
        <v>12</v>
      </c>
      <c r="M177">
        <v>5.5</v>
      </c>
      <c r="N177" s="1"/>
      <c r="O177" s="6">
        <f>G177-M177+0.5</f>
        <v>2003</v>
      </c>
      <c r="Q177" s="56" t="s">
        <v>56</v>
      </c>
      <c r="R177" t="s">
        <v>96</v>
      </c>
    </row>
    <row r="178" spans="1:18">
      <c r="A178">
        <v>38</v>
      </c>
      <c r="B178" s="9" t="s">
        <v>51</v>
      </c>
      <c r="C178" s="11" t="s">
        <v>49</v>
      </c>
      <c r="D178" s="11" t="s">
        <v>67</v>
      </c>
      <c r="E178" s="1">
        <v>24</v>
      </c>
      <c r="F178" s="1">
        <v>10</v>
      </c>
      <c r="G178" s="1">
        <v>2008</v>
      </c>
      <c r="H178" s="7">
        <v>157</v>
      </c>
      <c r="J178" s="1" t="s">
        <v>18</v>
      </c>
      <c r="K178" s="1"/>
      <c r="L178" s="1">
        <v>10</v>
      </c>
      <c r="M178">
        <v>5.5</v>
      </c>
      <c r="N178" s="1"/>
      <c r="O178" s="6">
        <f>G178-M178+0.5</f>
        <v>2003</v>
      </c>
      <c r="Q178" s="56" t="s">
        <v>56</v>
      </c>
      <c r="R178" t="s">
        <v>96</v>
      </c>
    </row>
    <row r="179" spans="1:18">
      <c r="A179">
        <v>51</v>
      </c>
      <c r="B179" s="9" t="s">
        <v>23</v>
      </c>
      <c r="C179" s="11" t="s">
        <v>19</v>
      </c>
      <c r="D179" s="11" t="s">
        <v>26</v>
      </c>
      <c r="E179" s="1">
        <v>5</v>
      </c>
      <c r="F179" s="1">
        <v>10</v>
      </c>
      <c r="G179" s="1">
        <v>2008</v>
      </c>
      <c r="H179" s="7">
        <v>250</v>
      </c>
      <c r="J179" s="1"/>
      <c r="K179" s="1" t="s">
        <v>18</v>
      </c>
      <c r="L179" s="1">
        <v>6</v>
      </c>
      <c r="M179">
        <v>5.5</v>
      </c>
      <c r="N179" s="1"/>
      <c r="O179" s="6">
        <f>G179-M179+0.5</f>
        <v>2003</v>
      </c>
      <c r="Q179" s="56" t="s">
        <v>56</v>
      </c>
      <c r="R179" t="s">
        <v>96</v>
      </c>
    </row>
    <row r="180" spans="1:18">
      <c r="A180">
        <v>61</v>
      </c>
      <c r="B180" s="9" t="s">
        <v>22</v>
      </c>
      <c r="C180" s="11" t="s">
        <v>19</v>
      </c>
      <c r="D180" s="11" t="s">
        <v>27</v>
      </c>
      <c r="E180" s="1">
        <v>9</v>
      </c>
      <c r="F180" s="1">
        <v>10</v>
      </c>
      <c r="G180" s="1">
        <v>2008</v>
      </c>
      <c r="H180" s="7">
        <v>246</v>
      </c>
      <c r="J180" s="1"/>
      <c r="K180" s="1" t="s">
        <v>18</v>
      </c>
      <c r="L180" s="1">
        <v>7</v>
      </c>
      <c r="M180">
        <v>5.5</v>
      </c>
      <c r="N180" s="1"/>
      <c r="O180" s="6">
        <f>G180-M180+0.5</f>
        <v>2003</v>
      </c>
      <c r="Q180" s="56" t="s">
        <v>56</v>
      </c>
      <c r="R180" t="s">
        <v>96</v>
      </c>
    </row>
    <row r="181" spans="1:18">
      <c r="A181">
        <v>7</v>
      </c>
      <c r="B181" s="11" t="s">
        <v>41</v>
      </c>
      <c r="C181" s="11" t="s">
        <v>42</v>
      </c>
      <c r="D181" s="11" t="s">
        <v>46</v>
      </c>
      <c r="E181" s="1">
        <v>5</v>
      </c>
      <c r="F181" s="1">
        <v>10</v>
      </c>
      <c r="G181" s="1">
        <v>2009</v>
      </c>
      <c r="H181" s="7">
        <v>245</v>
      </c>
      <c r="I181" s="1"/>
      <c r="J181" s="1"/>
      <c r="K181" s="1" t="s">
        <v>18</v>
      </c>
      <c r="L181" s="1">
        <v>8</v>
      </c>
      <c r="M181" s="8">
        <v>5.5</v>
      </c>
      <c r="N181" s="1"/>
      <c r="O181" s="6">
        <f>G181-M181+0.5</f>
        <v>2004</v>
      </c>
      <c r="Q181" s="56" t="s">
        <v>56</v>
      </c>
      <c r="R181" t="s">
        <v>96</v>
      </c>
    </row>
    <row r="182" spans="1:18">
      <c r="A182" s="56">
        <v>31</v>
      </c>
      <c r="B182" s="56" t="s">
        <v>23</v>
      </c>
      <c r="C182" s="57" t="s">
        <v>34</v>
      </c>
      <c r="D182" s="57" t="s">
        <v>36</v>
      </c>
      <c r="E182" s="58">
        <v>7</v>
      </c>
      <c r="F182" s="58">
        <v>10</v>
      </c>
      <c r="G182" s="58">
        <v>2006</v>
      </c>
      <c r="H182" s="71"/>
      <c r="I182" s="69"/>
      <c r="J182" s="58" t="s">
        <v>18</v>
      </c>
      <c r="K182" s="58"/>
      <c r="L182" s="58">
        <v>6</v>
      </c>
      <c r="M182" s="60">
        <v>6.5</v>
      </c>
      <c r="N182" s="58"/>
      <c r="O182" s="61">
        <v>2000</v>
      </c>
      <c r="P182" s="58" t="s">
        <v>18</v>
      </c>
      <c r="Q182" s="56" t="s">
        <v>56</v>
      </c>
      <c r="R182" t="s">
        <v>97</v>
      </c>
    </row>
    <row r="183" spans="1:18">
      <c r="A183" s="56">
        <v>35</v>
      </c>
      <c r="B183" s="56" t="s">
        <v>23</v>
      </c>
      <c r="C183" s="56" t="s">
        <v>34</v>
      </c>
      <c r="D183" s="56" t="s">
        <v>37</v>
      </c>
      <c r="E183" s="56"/>
      <c r="F183" s="56">
        <v>10</v>
      </c>
      <c r="G183" s="56">
        <v>2007</v>
      </c>
      <c r="H183" s="71">
        <v>240</v>
      </c>
      <c r="I183" s="56"/>
      <c r="J183" s="56" t="s">
        <v>18</v>
      </c>
      <c r="K183" s="56"/>
      <c r="L183" s="56">
        <v>12</v>
      </c>
      <c r="M183" s="60">
        <v>6.5</v>
      </c>
      <c r="N183" s="56"/>
      <c r="O183" s="56">
        <v>2001</v>
      </c>
      <c r="P183" s="56"/>
      <c r="Q183" s="56" t="s">
        <v>56</v>
      </c>
      <c r="R183" t="s">
        <v>97</v>
      </c>
    </row>
    <row r="184" spans="1:18">
      <c r="A184" s="56">
        <v>29</v>
      </c>
      <c r="B184" s="56" t="s">
        <v>23</v>
      </c>
      <c r="C184" s="56" t="s">
        <v>34</v>
      </c>
      <c r="D184" s="56" t="s">
        <v>38</v>
      </c>
      <c r="E184" s="56">
        <v>16</v>
      </c>
      <c r="F184" s="56">
        <v>10</v>
      </c>
      <c r="G184" s="56">
        <v>2007</v>
      </c>
      <c r="H184" s="71">
        <v>204</v>
      </c>
      <c r="I184" s="56"/>
      <c r="J184" s="56"/>
      <c r="K184" s="56" t="s">
        <v>18</v>
      </c>
      <c r="L184" s="56">
        <v>3</v>
      </c>
      <c r="M184" s="60">
        <v>6.5</v>
      </c>
      <c r="N184" s="56"/>
      <c r="O184" s="56">
        <v>2001</v>
      </c>
      <c r="P184" s="56"/>
      <c r="Q184" s="56" t="s">
        <v>56</v>
      </c>
      <c r="R184" t="s">
        <v>97</v>
      </c>
    </row>
    <row r="185" spans="1:18">
      <c r="A185" s="56">
        <v>16</v>
      </c>
      <c r="B185" s="56" t="s">
        <v>51</v>
      </c>
      <c r="C185" s="56" t="s">
        <v>49</v>
      </c>
      <c r="D185" s="56" t="s">
        <v>67</v>
      </c>
      <c r="E185" s="56">
        <v>22</v>
      </c>
      <c r="F185" s="56">
        <v>10</v>
      </c>
      <c r="G185" s="56">
        <v>2007</v>
      </c>
      <c r="H185" s="71">
        <v>205</v>
      </c>
      <c r="I185" s="56"/>
      <c r="J185" s="56"/>
      <c r="K185" s="56" t="s">
        <v>18</v>
      </c>
      <c r="L185" s="56">
        <v>10</v>
      </c>
      <c r="M185" s="60">
        <v>6.5</v>
      </c>
      <c r="N185" s="56"/>
      <c r="O185" s="56">
        <v>2001</v>
      </c>
      <c r="P185" s="56"/>
      <c r="Q185" s="56" t="s">
        <v>56</v>
      </c>
      <c r="R185" t="s">
        <v>97</v>
      </c>
    </row>
    <row r="186" spans="1:18">
      <c r="A186">
        <v>44</v>
      </c>
      <c r="B186" s="9" t="s">
        <v>23</v>
      </c>
      <c r="C186" s="11" t="s">
        <v>34</v>
      </c>
      <c r="D186" s="11" t="s">
        <v>38</v>
      </c>
      <c r="E186" s="1">
        <v>11</v>
      </c>
      <c r="F186" s="1">
        <v>10</v>
      </c>
      <c r="G186" s="1">
        <v>2008</v>
      </c>
      <c r="H186" s="7"/>
      <c r="J186" s="1"/>
      <c r="K186" s="1" t="s">
        <v>18</v>
      </c>
      <c r="L186" s="1">
        <v>6</v>
      </c>
      <c r="M186">
        <v>6.5</v>
      </c>
      <c r="N186" s="1"/>
      <c r="O186" s="6">
        <f>G186-M186+0.5</f>
        <v>2002</v>
      </c>
      <c r="Q186" s="56" t="s">
        <v>56</v>
      </c>
      <c r="R186" t="s">
        <v>97</v>
      </c>
    </row>
    <row r="187" spans="1:18">
      <c r="A187">
        <v>6</v>
      </c>
      <c r="B187" s="11" t="s">
        <v>41</v>
      </c>
      <c r="C187" s="11" t="s">
        <v>42</v>
      </c>
      <c r="D187" s="11" t="s">
        <v>47</v>
      </c>
      <c r="E187" s="1">
        <v>15</v>
      </c>
      <c r="F187" s="1">
        <v>10</v>
      </c>
      <c r="G187" s="1">
        <v>2009</v>
      </c>
      <c r="H187" s="7"/>
      <c r="J187" s="1"/>
      <c r="K187" s="1" t="s">
        <v>18</v>
      </c>
      <c r="L187" s="1">
        <v>7</v>
      </c>
      <c r="M187" s="8">
        <v>6.5</v>
      </c>
      <c r="N187" s="1"/>
      <c r="O187" s="6">
        <f>G187-M187+0.5</f>
        <v>2003</v>
      </c>
      <c r="Q187" s="56" t="s">
        <v>56</v>
      </c>
      <c r="R187" t="s">
        <v>97</v>
      </c>
    </row>
    <row r="188" spans="1:18">
      <c r="A188" s="56">
        <v>40</v>
      </c>
      <c r="B188" s="56" t="s">
        <v>23</v>
      </c>
      <c r="C188" s="56" t="s">
        <v>19</v>
      </c>
      <c r="D188" s="56" t="s">
        <v>26</v>
      </c>
      <c r="E188" s="56">
        <v>7</v>
      </c>
      <c r="F188" s="56">
        <v>10</v>
      </c>
      <c r="G188" s="56">
        <v>2007</v>
      </c>
      <c r="H188" s="71">
        <v>240</v>
      </c>
      <c r="I188" s="56"/>
      <c r="J188" s="56" t="s">
        <v>18</v>
      </c>
      <c r="K188" s="56"/>
      <c r="L188" s="56">
        <v>10</v>
      </c>
      <c r="M188" s="60">
        <v>7.5</v>
      </c>
      <c r="N188" s="56"/>
      <c r="O188" s="56">
        <v>2000</v>
      </c>
      <c r="P188" s="56"/>
      <c r="Q188" s="56" t="s">
        <v>56</v>
      </c>
      <c r="R188" t="s">
        <v>97</v>
      </c>
    </row>
    <row r="189" spans="1:18">
      <c r="A189" s="56">
        <v>21</v>
      </c>
      <c r="B189" s="56" t="s">
        <v>30</v>
      </c>
      <c r="C189" s="56" t="s">
        <v>49</v>
      </c>
      <c r="D189" s="56" t="s">
        <v>69</v>
      </c>
      <c r="E189" s="56">
        <v>20</v>
      </c>
      <c r="F189" s="56">
        <v>10</v>
      </c>
      <c r="G189" s="56">
        <v>2007</v>
      </c>
      <c r="H189" s="71">
        <v>155</v>
      </c>
      <c r="I189" s="56"/>
      <c r="J189" s="56"/>
      <c r="K189" s="56" t="s">
        <v>18</v>
      </c>
      <c r="L189" s="56"/>
      <c r="M189" s="60">
        <v>7.5</v>
      </c>
      <c r="N189" s="56"/>
      <c r="O189" s="56">
        <v>2000</v>
      </c>
      <c r="P189" s="56"/>
      <c r="Q189" s="56" t="s">
        <v>56</v>
      </c>
      <c r="R189" t="s">
        <v>97</v>
      </c>
    </row>
    <row r="190" spans="1:18">
      <c r="A190">
        <v>45</v>
      </c>
      <c r="B190" s="9" t="s">
        <v>23</v>
      </c>
      <c r="C190" s="11" t="s">
        <v>34</v>
      </c>
      <c r="D190" s="11" t="s">
        <v>39</v>
      </c>
      <c r="E190" s="1">
        <v>26</v>
      </c>
      <c r="F190" s="1">
        <v>10</v>
      </c>
      <c r="G190" s="1">
        <v>2008</v>
      </c>
      <c r="H190" s="7">
        <v>235</v>
      </c>
      <c r="J190" s="1" t="s">
        <v>18</v>
      </c>
      <c r="K190" s="1"/>
      <c r="L190" s="1">
        <v>8</v>
      </c>
      <c r="M190">
        <v>7.5</v>
      </c>
      <c r="N190" s="1"/>
      <c r="O190" s="6">
        <f>G190-M190+0.5</f>
        <v>2001</v>
      </c>
      <c r="Q190" s="56" t="s">
        <v>56</v>
      </c>
      <c r="R190" t="s">
        <v>97</v>
      </c>
    </row>
    <row r="191" spans="1:18">
      <c r="A191">
        <v>28</v>
      </c>
      <c r="B191" s="9" t="s">
        <v>30</v>
      </c>
      <c r="C191" s="11" t="s">
        <v>49</v>
      </c>
      <c r="D191" s="11" t="s">
        <v>79</v>
      </c>
      <c r="E191" s="1">
        <v>7</v>
      </c>
      <c r="F191" s="1">
        <v>10</v>
      </c>
      <c r="G191" s="1">
        <v>2009</v>
      </c>
      <c r="H191" s="7">
        <v>224</v>
      </c>
      <c r="J191" s="1"/>
      <c r="K191" s="1" t="s">
        <v>18</v>
      </c>
      <c r="L191" s="1">
        <v>9</v>
      </c>
      <c r="M191" s="8">
        <v>7.5</v>
      </c>
      <c r="N191" s="1"/>
      <c r="O191" s="6">
        <f>G191-M191+0.5</f>
        <v>2002</v>
      </c>
      <c r="Q191" s="56" t="s">
        <v>56</v>
      </c>
      <c r="R191" t="s">
        <v>97</v>
      </c>
    </row>
    <row r="192" spans="1:18">
      <c r="A192" s="56">
        <v>43</v>
      </c>
      <c r="B192" s="56" t="s">
        <v>23</v>
      </c>
      <c r="C192" s="57" t="s">
        <v>19</v>
      </c>
      <c r="D192" s="57" t="s">
        <v>33</v>
      </c>
      <c r="E192" s="58">
        <v>10</v>
      </c>
      <c r="F192" s="58">
        <v>10</v>
      </c>
      <c r="G192" s="58">
        <v>2006</v>
      </c>
      <c r="H192" s="71">
        <v>237</v>
      </c>
      <c r="I192" s="56"/>
      <c r="J192" s="58"/>
      <c r="K192" s="58" t="s">
        <v>18</v>
      </c>
      <c r="L192" s="58">
        <v>7</v>
      </c>
      <c r="M192" s="60">
        <v>8.5</v>
      </c>
      <c r="N192" s="58"/>
      <c r="O192" s="61">
        <v>1998</v>
      </c>
      <c r="P192" s="58"/>
      <c r="Q192" s="56" t="s">
        <v>56</v>
      </c>
      <c r="R192" t="s">
        <v>97</v>
      </c>
    </row>
    <row r="193" spans="1:18">
      <c r="A193" s="56">
        <v>35</v>
      </c>
      <c r="B193" s="56" t="s">
        <v>23</v>
      </c>
      <c r="C193" s="57" t="s">
        <v>34</v>
      </c>
      <c r="D193" s="57" t="s">
        <v>39</v>
      </c>
      <c r="E193" s="58">
        <v>8</v>
      </c>
      <c r="F193" s="58">
        <v>10</v>
      </c>
      <c r="G193" s="58">
        <v>2006</v>
      </c>
      <c r="H193" s="71">
        <v>270</v>
      </c>
      <c r="I193" s="56"/>
      <c r="J193" s="58"/>
      <c r="K193" s="58" t="s">
        <v>18</v>
      </c>
      <c r="L193" s="58">
        <v>8</v>
      </c>
      <c r="M193" s="60">
        <v>8.5</v>
      </c>
      <c r="N193" s="58"/>
      <c r="O193" s="61">
        <v>1998</v>
      </c>
      <c r="P193" s="58"/>
      <c r="Q193" s="56" t="s">
        <v>56</v>
      </c>
      <c r="R193" t="s">
        <v>97</v>
      </c>
    </row>
    <row r="194" spans="1:18">
      <c r="A194" s="56">
        <v>19</v>
      </c>
      <c r="B194" s="56" t="s">
        <v>30</v>
      </c>
      <c r="C194" s="56" t="s">
        <v>49</v>
      </c>
      <c r="D194" s="56" t="s">
        <v>69</v>
      </c>
      <c r="E194" s="56">
        <v>6</v>
      </c>
      <c r="F194" s="56">
        <v>10</v>
      </c>
      <c r="G194" s="56">
        <v>2007</v>
      </c>
      <c r="H194" s="71">
        <v>190</v>
      </c>
      <c r="I194" s="56"/>
      <c r="J194" s="56"/>
      <c r="K194" s="56"/>
      <c r="L194" s="56">
        <v>7</v>
      </c>
      <c r="M194" s="60">
        <v>8.5</v>
      </c>
      <c r="N194" s="56"/>
      <c r="O194" s="56">
        <v>1999</v>
      </c>
      <c r="P194" s="56"/>
      <c r="Q194" s="56" t="s">
        <v>56</v>
      </c>
      <c r="R194" t="s">
        <v>97</v>
      </c>
    </row>
    <row r="195" spans="1:18">
      <c r="A195">
        <v>4</v>
      </c>
      <c r="B195" s="9" t="s">
        <v>30</v>
      </c>
      <c r="C195" s="11" t="s">
        <v>49</v>
      </c>
      <c r="D195" s="11" t="s">
        <v>69</v>
      </c>
      <c r="E195" s="1">
        <v>7</v>
      </c>
      <c r="F195" s="1">
        <v>10</v>
      </c>
      <c r="G195" s="1">
        <v>2008</v>
      </c>
      <c r="H195" s="7">
        <v>212</v>
      </c>
      <c r="J195" s="1"/>
      <c r="K195" s="1"/>
      <c r="L195" s="1">
        <v>10</v>
      </c>
      <c r="M195">
        <v>8.5</v>
      </c>
      <c r="N195" s="1"/>
      <c r="O195" s="6">
        <f>G195-M195+0.5</f>
        <v>2000</v>
      </c>
      <c r="Q195" s="56" t="s">
        <v>56</v>
      </c>
      <c r="R195" t="s">
        <v>97</v>
      </c>
    </row>
    <row r="196" spans="1:18">
      <c r="A196">
        <v>34</v>
      </c>
      <c r="B196" s="11" t="s">
        <v>41</v>
      </c>
      <c r="C196" s="11" t="s">
        <v>42</v>
      </c>
      <c r="D196" s="11" t="s">
        <v>48</v>
      </c>
      <c r="E196" s="1">
        <v>19</v>
      </c>
      <c r="F196" s="1">
        <v>10</v>
      </c>
      <c r="G196" s="1">
        <v>2008</v>
      </c>
      <c r="H196" s="7">
        <v>186</v>
      </c>
      <c r="J196" s="1" t="s">
        <v>18</v>
      </c>
      <c r="K196" s="1"/>
      <c r="L196" s="1">
        <v>10</v>
      </c>
      <c r="M196">
        <v>8.5</v>
      </c>
      <c r="N196" s="1"/>
      <c r="O196" s="6">
        <f>G196-M196+0.5</f>
        <v>2000</v>
      </c>
      <c r="Q196" s="56" t="s">
        <v>56</v>
      </c>
      <c r="R196" t="s">
        <v>97</v>
      </c>
    </row>
    <row r="197" spans="1:18">
      <c r="A197">
        <v>41</v>
      </c>
      <c r="B197" s="9" t="s">
        <v>23</v>
      </c>
      <c r="C197" s="11" t="s">
        <v>49</v>
      </c>
      <c r="D197" s="11" t="s">
        <v>74</v>
      </c>
      <c r="E197" s="1">
        <v>6</v>
      </c>
      <c r="F197" s="1">
        <v>11</v>
      </c>
      <c r="G197" s="1">
        <v>2008</v>
      </c>
      <c r="H197" s="7"/>
      <c r="J197" s="1"/>
      <c r="K197" s="1"/>
      <c r="L197" s="1">
        <v>10</v>
      </c>
      <c r="M197">
        <v>8.5</v>
      </c>
      <c r="N197" s="1"/>
      <c r="O197" s="6">
        <f>G197-M197+0.5</f>
        <v>2000</v>
      </c>
      <c r="Q197" s="56" t="s">
        <v>56</v>
      </c>
      <c r="R197" t="s">
        <v>97</v>
      </c>
    </row>
    <row r="198" spans="1:18">
      <c r="A198">
        <v>36</v>
      </c>
      <c r="B198" s="9" t="s">
        <v>23</v>
      </c>
      <c r="C198" s="11" t="s">
        <v>34</v>
      </c>
      <c r="D198" s="11" t="s">
        <v>38</v>
      </c>
      <c r="E198" s="1">
        <v>8</v>
      </c>
      <c r="F198" s="1">
        <v>11</v>
      </c>
      <c r="G198" s="1">
        <v>2009</v>
      </c>
      <c r="H198" s="7">
        <v>185</v>
      </c>
      <c r="J198" s="1" t="s">
        <v>18</v>
      </c>
      <c r="K198" s="1"/>
      <c r="L198" s="1">
        <v>12</v>
      </c>
      <c r="M198" s="8">
        <v>8.5</v>
      </c>
      <c r="N198" s="1"/>
      <c r="O198" s="6">
        <f>G198-M198+0.5</f>
        <v>2001</v>
      </c>
      <c r="Q198" s="56" t="s">
        <v>56</v>
      </c>
      <c r="R198" t="s">
        <v>97</v>
      </c>
    </row>
    <row r="199" spans="1:18">
      <c r="A199" s="56">
        <v>26</v>
      </c>
      <c r="B199" s="56" t="s">
        <v>30</v>
      </c>
      <c r="C199" s="57" t="s">
        <v>49</v>
      </c>
      <c r="D199" s="57" t="s">
        <v>49</v>
      </c>
      <c r="E199" s="58">
        <v>11</v>
      </c>
      <c r="F199" s="58">
        <v>10</v>
      </c>
      <c r="G199" s="58">
        <v>2006</v>
      </c>
      <c r="H199" s="71">
        <v>189</v>
      </c>
      <c r="I199" s="56"/>
      <c r="J199" s="58" t="s">
        <v>18</v>
      </c>
      <c r="K199" s="58"/>
      <c r="L199" s="58">
        <v>14</v>
      </c>
      <c r="M199" s="60">
        <v>9.5</v>
      </c>
      <c r="N199" s="58"/>
      <c r="O199" s="61">
        <v>1997</v>
      </c>
      <c r="P199" s="58"/>
      <c r="Q199" s="56" t="s">
        <v>56</v>
      </c>
      <c r="R199" t="s">
        <v>97</v>
      </c>
    </row>
    <row r="200" spans="1:18">
      <c r="A200">
        <v>46</v>
      </c>
      <c r="B200" s="9" t="s">
        <v>23</v>
      </c>
      <c r="C200" s="11" t="s">
        <v>34</v>
      </c>
      <c r="D200" s="11" t="s">
        <v>72</v>
      </c>
      <c r="E200" s="1">
        <v>11</v>
      </c>
      <c r="F200" s="1">
        <v>11</v>
      </c>
      <c r="G200" s="1">
        <v>2008</v>
      </c>
      <c r="H200" s="7">
        <v>191</v>
      </c>
      <c r="J200" s="1" t="s">
        <v>18</v>
      </c>
      <c r="K200" s="1"/>
      <c r="L200" s="1">
        <v>15</v>
      </c>
      <c r="M200">
        <v>9.5</v>
      </c>
      <c r="N200" s="1"/>
      <c r="O200" s="6">
        <f>G200-M200+0.5</f>
        <v>1999</v>
      </c>
      <c r="Q200" s="56" t="s">
        <v>56</v>
      </c>
      <c r="R200" t="s">
        <v>97</v>
      </c>
    </row>
    <row r="201" spans="1:18">
      <c r="A201">
        <v>5</v>
      </c>
      <c r="B201" s="9" t="s">
        <v>30</v>
      </c>
      <c r="C201" s="11" t="s">
        <v>49</v>
      </c>
      <c r="D201" s="11" t="s">
        <v>69</v>
      </c>
      <c r="E201" s="1">
        <v>7</v>
      </c>
      <c r="F201" s="1">
        <v>10</v>
      </c>
      <c r="G201" s="1">
        <v>2008</v>
      </c>
      <c r="H201" s="7">
        <v>246</v>
      </c>
      <c r="J201" s="1"/>
      <c r="K201" s="1"/>
      <c r="L201" s="1">
        <v>10</v>
      </c>
      <c r="M201">
        <v>10.5</v>
      </c>
      <c r="N201" s="1"/>
      <c r="O201" s="6">
        <f>G201-M201+0.5</f>
        <v>1998</v>
      </c>
      <c r="Q201" s="56" t="s">
        <v>56</v>
      </c>
      <c r="R201" t="s">
        <v>97</v>
      </c>
    </row>
    <row r="202" spans="1:18">
      <c r="A202">
        <v>33</v>
      </c>
      <c r="B202" s="9" t="s">
        <v>30</v>
      </c>
      <c r="C202" s="11" t="s">
        <v>49</v>
      </c>
      <c r="D202" s="11" t="s">
        <v>79</v>
      </c>
      <c r="E202" s="1">
        <v>12</v>
      </c>
      <c r="F202" s="1">
        <v>11</v>
      </c>
      <c r="G202" s="1">
        <v>2009</v>
      </c>
      <c r="H202" s="7">
        <v>190</v>
      </c>
      <c r="I202" t="s">
        <v>86</v>
      </c>
      <c r="J202" s="1"/>
      <c r="K202" s="1"/>
      <c r="L202" s="1"/>
      <c r="M202" s="8">
        <v>11.5</v>
      </c>
      <c r="N202" s="1"/>
      <c r="O202" s="6">
        <f>G202-M202+0.5</f>
        <v>1998</v>
      </c>
      <c r="Q202" s="56" t="s">
        <v>56</v>
      </c>
      <c r="R202" t="s">
        <v>97</v>
      </c>
    </row>
    <row r="203" spans="1:18">
      <c r="A203" s="56">
        <v>39</v>
      </c>
      <c r="B203" s="56" t="s">
        <v>23</v>
      </c>
      <c r="C203" s="57" t="s">
        <v>34</v>
      </c>
      <c r="D203" s="57" t="s">
        <v>37</v>
      </c>
      <c r="E203" s="58" t="s">
        <v>32</v>
      </c>
      <c r="F203" s="58">
        <v>10</v>
      </c>
      <c r="G203" s="58">
        <v>2006</v>
      </c>
      <c r="H203" s="71">
        <v>170</v>
      </c>
      <c r="I203" s="56"/>
      <c r="J203" s="58"/>
      <c r="K203" s="58" t="s">
        <v>18</v>
      </c>
      <c r="L203" s="58">
        <v>4</v>
      </c>
      <c r="M203" s="60">
        <v>12.5</v>
      </c>
      <c r="N203" s="58"/>
      <c r="O203" s="61">
        <v>1994</v>
      </c>
      <c r="P203" s="58" t="s">
        <v>18</v>
      </c>
      <c r="Q203" s="56" t="s">
        <v>56</v>
      </c>
      <c r="R203" t="s">
        <v>97</v>
      </c>
    </row>
    <row r="204" spans="1:18">
      <c r="A204">
        <v>19</v>
      </c>
      <c r="B204" s="9" t="s">
        <v>30</v>
      </c>
      <c r="C204" s="11" t="s">
        <v>49</v>
      </c>
      <c r="D204" s="11" t="s">
        <v>69</v>
      </c>
      <c r="E204" s="1">
        <v>14</v>
      </c>
      <c r="F204" s="1">
        <v>10</v>
      </c>
      <c r="G204" s="1">
        <v>2009</v>
      </c>
      <c r="H204" s="7">
        <v>234</v>
      </c>
      <c r="J204" s="1" t="s">
        <v>18</v>
      </c>
      <c r="K204" s="1"/>
      <c r="L204" s="1">
        <v>17</v>
      </c>
      <c r="M204" s="8">
        <v>12.5</v>
      </c>
      <c r="N204" s="1"/>
      <c r="O204" s="6">
        <f>G204-M204+0.5</f>
        <v>1997</v>
      </c>
      <c r="Q204" s="56" t="s">
        <v>56</v>
      </c>
      <c r="R204" t="s">
        <v>97</v>
      </c>
    </row>
    <row r="205" spans="1:18">
      <c r="A205" s="83">
        <v>24</v>
      </c>
      <c r="B205" s="83" t="s">
        <v>30</v>
      </c>
      <c r="C205" s="84" t="s">
        <v>49</v>
      </c>
      <c r="D205" s="84" t="s">
        <v>49</v>
      </c>
      <c r="E205" s="85">
        <v>8</v>
      </c>
      <c r="F205" s="85">
        <v>10</v>
      </c>
      <c r="G205" s="85">
        <v>2006</v>
      </c>
      <c r="H205" s="86">
        <v>200</v>
      </c>
      <c r="I205" s="83"/>
      <c r="J205" s="85"/>
      <c r="K205" s="85" t="s">
        <v>18</v>
      </c>
      <c r="L205" s="85">
        <v>9</v>
      </c>
      <c r="M205" s="87">
        <v>18.5</v>
      </c>
      <c r="N205" s="85"/>
      <c r="O205" s="88">
        <v>1988</v>
      </c>
      <c r="P205" s="85" t="s">
        <v>32</v>
      </c>
      <c r="Q205" s="83" t="s">
        <v>56</v>
      </c>
    </row>
    <row r="206" spans="1:18">
      <c r="A206">
        <v>56</v>
      </c>
      <c r="B206" s="9" t="s">
        <v>22</v>
      </c>
      <c r="C206" s="11" t="s">
        <v>19</v>
      </c>
      <c r="D206" s="11" t="s">
        <v>81</v>
      </c>
      <c r="E206" s="1">
        <v>5</v>
      </c>
      <c r="F206" s="1">
        <v>10</v>
      </c>
      <c r="G206" s="1">
        <v>2008</v>
      </c>
      <c r="H206" s="7"/>
      <c r="I206" s="7">
        <v>240</v>
      </c>
      <c r="J206" s="1" t="s">
        <v>82</v>
      </c>
      <c r="K206" s="1" t="s">
        <v>18</v>
      </c>
      <c r="L206" s="1">
        <v>6</v>
      </c>
      <c r="M206" t="s">
        <v>83</v>
      </c>
      <c r="N206" s="1"/>
      <c r="O206" s="6" t="e">
        <f>G206-M206+0.5</f>
        <v>#VALUE!</v>
      </c>
      <c r="Q206" s="56" t="s">
        <v>56</v>
      </c>
    </row>
    <row r="207" spans="1:18">
      <c r="A207">
        <v>55</v>
      </c>
      <c r="B207" s="9" t="s">
        <v>23</v>
      </c>
      <c r="C207" s="11" t="s">
        <v>19</v>
      </c>
      <c r="D207" s="11" t="s">
        <v>75</v>
      </c>
      <c r="E207" s="1"/>
      <c r="F207" s="1">
        <v>10</v>
      </c>
      <c r="G207" s="1">
        <v>2008</v>
      </c>
      <c r="H207" s="7"/>
      <c r="J207" s="1"/>
      <c r="K207" s="1"/>
      <c r="L207" s="1"/>
      <c r="M207"/>
      <c r="N207" s="1"/>
      <c r="O207" s="6">
        <f>G207-M207+0.5</f>
        <v>2008.5</v>
      </c>
      <c r="Q207" s="56" t="s">
        <v>56</v>
      </c>
    </row>
    <row r="208" spans="1:18">
      <c r="A208" s="56">
        <v>88</v>
      </c>
      <c r="B208" s="56" t="s">
        <v>22</v>
      </c>
      <c r="C208" s="56" t="s">
        <v>19</v>
      </c>
      <c r="D208" s="56" t="s">
        <v>29</v>
      </c>
      <c r="E208" s="56">
        <v>15</v>
      </c>
      <c r="F208" s="56">
        <v>10</v>
      </c>
      <c r="G208" s="56">
        <v>2007</v>
      </c>
      <c r="H208" s="71">
        <v>105</v>
      </c>
      <c r="I208" s="56"/>
      <c r="J208" s="56"/>
      <c r="K208" s="56"/>
      <c r="L208" s="56"/>
      <c r="M208" s="58">
        <v>0.5</v>
      </c>
      <c r="N208" s="60"/>
      <c r="O208" s="56">
        <v>2007</v>
      </c>
      <c r="P208" s="56"/>
      <c r="Q208" s="56" t="s">
        <v>57</v>
      </c>
      <c r="R208" t="s">
        <v>98</v>
      </c>
    </row>
    <row r="209" spans="1:18">
      <c r="A209" s="56">
        <v>86</v>
      </c>
      <c r="B209" s="56" t="s">
        <v>30</v>
      </c>
      <c r="C209" s="56" t="s">
        <v>19</v>
      </c>
      <c r="D209" s="56" t="s">
        <v>73</v>
      </c>
      <c r="E209" s="56">
        <v>5</v>
      </c>
      <c r="F209" s="56">
        <v>10</v>
      </c>
      <c r="G209" s="56">
        <v>2007</v>
      </c>
      <c r="H209" s="71">
        <v>70</v>
      </c>
      <c r="I209" s="56"/>
      <c r="J209" s="56"/>
      <c r="K209" s="56"/>
      <c r="L209" s="56"/>
      <c r="M209" s="58">
        <v>0.5</v>
      </c>
      <c r="N209" s="60"/>
      <c r="O209" s="56">
        <v>2007</v>
      </c>
      <c r="P209" s="56"/>
      <c r="Q209" s="56" t="s">
        <v>57</v>
      </c>
      <c r="R209" t="s">
        <v>98</v>
      </c>
    </row>
    <row r="210" spans="1:18">
      <c r="A210" s="56">
        <v>83</v>
      </c>
      <c r="B210" s="56" t="s">
        <v>23</v>
      </c>
      <c r="C210" s="56" t="s">
        <v>34</v>
      </c>
      <c r="D210" s="56" t="s">
        <v>37</v>
      </c>
      <c r="E210" s="56">
        <v>9</v>
      </c>
      <c r="F210" s="56">
        <v>10</v>
      </c>
      <c r="G210" s="56">
        <v>2007</v>
      </c>
      <c r="H210" s="71">
        <v>50</v>
      </c>
      <c r="I210" s="56"/>
      <c r="J210" s="56"/>
      <c r="K210" s="56"/>
      <c r="L210" s="56"/>
      <c r="M210" s="58">
        <v>0.5</v>
      </c>
      <c r="N210" s="60" t="s">
        <v>66</v>
      </c>
      <c r="O210" s="56">
        <v>2007</v>
      </c>
      <c r="P210" s="56"/>
      <c r="Q210" s="56" t="s">
        <v>57</v>
      </c>
      <c r="R210" t="s">
        <v>98</v>
      </c>
    </row>
    <row r="211" spans="1:18">
      <c r="A211" s="56">
        <v>81</v>
      </c>
      <c r="B211" s="56" t="s">
        <v>23</v>
      </c>
      <c r="C211" s="56" t="s">
        <v>34</v>
      </c>
      <c r="D211" s="56" t="s">
        <v>72</v>
      </c>
      <c r="E211" s="56">
        <v>8</v>
      </c>
      <c r="F211" s="56">
        <v>10</v>
      </c>
      <c r="G211" s="56">
        <v>2007</v>
      </c>
      <c r="H211" s="71">
        <v>56</v>
      </c>
      <c r="I211" s="56"/>
      <c r="J211" s="56"/>
      <c r="K211" s="56"/>
      <c r="L211" s="56"/>
      <c r="M211" s="58">
        <v>0.5</v>
      </c>
      <c r="N211" s="60" t="s">
        <v>66</v>
      </c>
      <c r="O211" s="56">
        <v>2007</v>
      </c>
      <c r="P211" s="56"/>
      <c r="Q211" s="56" t="s">
        <v>57</v>
      </c>
      <c r="R211" t="s">
        <v>98</v>
      </c>
    </row>
    <row r="212" spans="1:18">
      <c r="A212" s="56">
        <v>59</v>
      </c>
      <c r="B212" s="56" t="s">
        <v>41</v>
      </c>
      <c r="C212" s="56" t="s">
        <v>42</v>
      </c>
      <c r="D212" s="56" t="s">
        <v>65</v>
      </c>
      <c r="E212" s="56">
        <v>30</v>
      </c>
      <c r="F212" s="56">
        <v>10</v>
      </c>
      <c r="G212" s="56">
        <v>2007</v>
      </c>
      <c r="H212" s="71">
        <v>45</v>
      </c>
      <c r="I212" s="56"/>
      <c r="J212" s="56"/>
      <c r="K212" s="56"/>
      <c r="L212" s="56"/>
      <c r="M212" s="58">
        <v>0.5</v>
      </c>
      <c r="N212" s="60" t="s">
        <v>66</v>
      </c>
      <c r="O212" s="56">
        <v>2007</v>
      </c>
      <c r="P212" s="56"/>
      <c r="Q212" s="56" t="s">
        <v>57</v>
      </c>
      <c r="R212" t="s">
        <v>98</v>
      </c>
    </row>
    <row r="213" spans="1:18">
      <c r="A213">
        <f>A212+1</f>
        <v>60</v>
      </c>
      <c r="B213" s="11" t="s">
        <v>41</v>
      </c>
      <c r="C213" s="11" t="s">
        <v>42</v>
      </c>
      <c r="D213" s="11" t="s">
        <v>45</v>
      </c>
      <c r="E213" s="1">
        <v>5</v>
      </c>
      <c r="F213" s="1">
        <v>10</v>
      </c>
      <c r="G213" s="1">
        <v>2008</v>
      </c>
      <c r="H213" s="7">
        <v>45</v>
      </c>
      <c r="I213" s="8"/>
      <c r="K213" s="1"/>
      <c r="L213" s="1"/>
      <c r="M213" s="8">
        <v>0.5</v>
      </c>
      <c r="N213" s="1" t="s">
        <v>66</v>
      </c>
      <c r="O213" s="6">
        <f t="shared" ref="O213:O226" si="5">G213-M213+0.5</f>
        <v>2008</v>
      </c>
      <c r="Q213" s="56" t="s">
        <v>57</v>
      </c>
      <c r="R213" t="s">
        <v>98</v>
      </c>
    </row>
    <row r="214" spans="1:18">
      <c r="A214">
        <f>A213+1</f>
        <v>61</v>
      </c>
      <c r="B214" s="9" t="s">
        <v>23</v>
      </c>
      <c r="C214" s="11" t="s">
        <v>34</v>
      </c>
      <c r="D214" s="11" t="s">
        <v>39</v>
      </c>
      <c r="E214" s="1">
        <v>20</v>
      </c>
      <c r="F214" s="1">
        <v>11</v>
      </c>
      <c r="G214" s="1">
        <v>2008</v>
      </c>
      <c r="H214" s="7">
        <v>70</v>
      </c>
      <c r="I214" s="7"/>
      <c r="K214" s="1"/>
      <c r="L214" s="1"/>
      <c r="M214" s="8">
        <v>0.5</v>
      </c>
      <c r="N214" s="1" t="s">
        <v>66</v>
      </c>
      <c r="O214" s="6">
        <f t="shared" si="5"/>
        <v>2008</v>
      </c>
      <c r="Q214" s="56" t="s">
        <v>57</v>
      </c>
      <c r="R214" t="s">
        <v>98</v>
      </c>
    </row>
    <row r="215" spans="1:18">
      <c r="A215">
        <f>A214+1</f>
        <v>62</v>
      </c>
      <c r="B215" s="9" t="s">
        <v>23</v>
      </c>
      <c r="C215" s="11" t="s">
        <v>34</v>
      </c>
      <c r="D215" s="11" t="s">
        <v>37</v>
      </c>
      <c r="E215" s="1">
        <v>8</v>
      </c>
      <c r="F215" s="1">
        <v>11</v>
      </c>
      <c r="G215" s="1">
        <v>2008</v>
      </c>
      <c r="H215" s="7">
        <v>50</v>
      </c>
      <c r="I215" s="7"/>
      <c r="K215" s="1"/>
      <c r="L215" s="1"/>
      <c r="M215" s="8">
        <v>0.5</v>
      </c>
      <c r="N215" s="1" t="s">
        <v>66</v>
      </c>
      <c r="O215" s="6">
        <f t="shared" si="5"/>
        <v>2008</v>
      </c>
      <c r="Q215" s="56" t="s">
        <v>57</v>
      </c>
      <c r="R215" t="s">
        <v>98</v>
      </c>
    </row>
    <row r="216" spans="1:18">
      <c r="A216">
        <v>56</v>
      </c>
      <c r="B216" s="9" t="s">
        <v>51</v>
      </c>
      <c r="C216" s="11" t="s">
        <v>49</v>
      </c>
      <c r="D216" s="11" t="s">
        <v>85</v>
      </c>
      <c r="E216" s="1">
        <v>30</v>
      </c>
      <c r="F216" s="1">
        <v>10</v>
      </c>
      <c r="G216" s="1">
        <v>2009</v>
      </c>
      <c r="H216" s="7">
        <v>52</v>
      </c>
      <c r="I216" s="8"/>
      <c r="K216" s="1"/>
      <c r="L216" s="1"/>
      <c r="M216" s="8">
        <v>0.5</v>
      </c>
      <c r="N216" s="1"/>
      <c r="O216" s="6">
        <f t="shared" si="5"/>
        <v>2009</v>
      </c>
      <c r="Q216" s="56" t="s">
        <v>57</v>
      </c>
      <c r="R216" t="s">
        <v>98</v>
      </c>
    </row>
    <row r="217" spans="1:18">
      <c r="A217">
        <v>59</v>
      </c>
      <c r="B217" s="9" t="s">
        <v>30</v>
      </c>
      <c r="C217" s="11" t="s">
        <v>49</v>
      </c>
      <c r="D217" s="11" t="s">
        <v>69</v>
      </c>
      <c r="E217" s="1">
        <v>6</v>
      </c>
      <c r="F217" s="1">
        <v>10</v>
      </c>
      <c r="G217" s="1">
        <v>2009</v>
      </c>
      <c r="H217" s="7">
        <v>39.6</v>
      </c>
      <c r="I217" s="8"/>
      <c r="K217" s="1"/>
      <c r="L217" s="1"/>
      <c r="M217" s="8">
        <v>0.5</v>
      </c>
      <c r="N217" s="1"/>
      <c r="O217" s="6">
        <f t="shared" si="5"/>
        <v>2009</v>
      </c>
      <c r="Q217" s="56" t="s">
        <v>57</v>
      </c>
      <c r="R217" t="s">
        <v>98</v>
      </c>
    </row>
    <row r="218" spans="1:18">
      <c r="A218">
        <v>62</v>
      </c>
      <c r="B218" s="9" t="s">
        <v>30</v>
      </c>
      <c r="C218" s="11" t="s">
        <v>49</v>
      </c>
      <c r="D218" s="11" t="s">
        <v>69</v>
      </c>
      <c r="E218" s="1">
        <v>11</v>
      </c>
      <c r="F218" s="1">
        <v>10</v>
      </c>
      <c r="G218" s="1">
        <v>2009</v>
      </c>
      <c r="H218" s="7">
        <v>42.2</v>
      </c>
      <c r="I218" s="8"/>
      <c r="K218" s="1"/>
      <c r="L218" s="1"/>
      <c r="M218" s="8">
        <v>0.5</v>
      </c>
      <c r="N218" s="1"/>
      <c r="O218" s="6">
        <f t="shared" si="5"/>
        <v>2009</v>
      </c>
      <c r="Q218" s="56" t="s">
        <v>57</v>
      </c>
      <c r="R218" t="s">
        <v>98</v>
      </c>
    </row>
    <row r="219" spans="1:18">
      <c r="A219">
        <v>67</v>
      </c>
      <c r="B219" s="9" t="s">
        <v>30</v>
      </c>
      <c r="C219" s="11" t="s">
        <v>49</v>
      </c>
      <c r="D219" s="11" t="s">
        <v>69</v>
      </c>
      <c r="E219" s="1">
        <v>20</v>
      </c>
      <c r="F219" s="1">
        <v>10</v>
      </c>
      <c r="G219" s="1">
        <v>2009</v>
      </c>
      <c r="H219" s="7">
        <v>43</v>
      </c>
      <c r="I219" s="8"/>
      <c r="K219" s="1"/>
      <c r="L219" s="1"/>
      <c r="M219" s="8">
        <v>0.5</v>
      </c>
      <c r="N219" s="1"/>
      <c r="O219" s="6">
        <f t="shared" si="5"/>
        <v>2009</v>
      </c>
      <c r="Q219" s="56" t="s">
        <v>57</v>
      </c>
      <c r="R219" t="s">
        <v>98</v>
      </c>
    </row>
    <row r="220" spans="1:18">
      <c r="A220">
        <v>70</v>
      </c>
      <c r="B220" s="9" t="s">
        <v>30</v>
      </c>
      <c r="C220" s="11" t="s">
        <v>49</v>
      </c>
      <c r="D220" s="11" t="s">
        <v>69</v>
      </c>
      <c r="E220" s="1">
        <v>24</v>
      </c>
      <c r="F220" s="1">
        <v>10</v>
      </c>
      <c r="G220" s="1">
        <v>2009</v>
      </c>
      <c r="H220" s="7">
        <v>56</v>
      </c>
      <c r="I220" s="8"/>
      <c r="K220" s="1"/>
      <c r="L220" s="1"/>
      <c r="M220" s="8">
        <v>0.5</v>
      </c>
      <c r="N220" s="1"/>
      <c r="O220" s="6">
        <f t="shared" si="5"/>
        <v>2009</v>
      </c>
      <c r="Q220" s="56" t="s">
        <v>57</v>
      </c>
      <c r="R220" t="s">
        <v>98</v>
      </c>
    </row>
    <row r="221" spans="1:18">
      <c r="A221">
        <v>72</v>
      </c>
      <c r="B221" s="9" t="s">
        <v>30</v>
      </c>
      <c r="C221" s="11" t="s">
        <v>49</v>
      </c>
      <c r="D221" s="11" t="s">
        <v>69</v>
      </c>
      <c r="E221" s="1">
        <v>25</v>
      </c>
      <c r="F221" s="1">
        <v>10</v>
      </c>
      <c r="G221" s="1">
        <v>2009</v>
      </c>
      <c r="H221" s="7">
        <v>28</v>
      </c>
      <c r="I221" s="8"/>
      <c r="K221" s="1"/>
      <c r="L221" s="1"/>
      <c r="M221" s="8">
        <v>0.5</v>
      </c>
      <c r="N221" s="1"/>
      <c r="O221" s="6">
        <f t="shared" si="5"/>
        <v>2009</v>
      </c>
      <c r="Q221" s="56" t="s">
        <v>57</v>
      </c>
      <c r="R221" t="s">
        <v>98</v>
      </c>
    </row>
    <row r="222" spans="1:18">
      <c r="A222">
        <v>75</v>
      </c>
      <c r="B222" s="9" t="s">
        <v>30</v>
      </c>
      <c r="C222" s="11" t="s">
        <v>49</v>
      </c>
      <c r="D222" s="11" t="s">
        <v>69</v>
      </c>
      <c r="E222" s="1">
        <v>29</v>
      </c>
      <c r="F222" s="1">
        <v>10</v>
      </c>
      <c r="G222" s="1">
        <v>2009</v>
      </c>
      <c r="H222" s="7">
        <v>31</v>
      </c>
      <c r="I222" s="8"/>
      <c r="K222" s="1"/>
      <c r="L222" s="1"/>
      <c r="M222" s="8">
        <v>0.5</v>
      </c>
      <c r="N222" s="1"/>
      <c r="O222" s="6">
        <f t="shared" si="5"/>
        <v>2009</v>
      </c>
      <c r="Q222" s="56" t="s">
        <v>57</v>
      </c>
      <c r="R222" t="s">
        <v>98</v>
      </c>
    </row>
    <row r="223" spans="1:18">
      <c r="A223">
        <v>76</v>
      </c>
      <c r="B223" s="9" t="s">
        <v>30</v>
      </c>
      <c r="C223" s="11" t="s">
        <v>49</v>
      </c>
      <c r="D223" s="11" t="s">
        <v>69</v>
      </c>
      <c r="E223" s="1">
        <v>30</v>
      </c>
      <c r="F223" s="1">
        <v>10</v>
      </c>
      <c r="G223" s="1">
        <v>2009</v>
      </c>
      <c r="H223" s="7">
        <v>48</v>
      </c>
      <c r="I223" s="8"/>
      <c r="K223" s="1"/>
      <c r="L223" s="1"/>
      <c r="M223" s="8">
        <v>0.5</v>
      </c>
      <c r="N223" s="1"/>
      <c r="O223" s="6">
        <f t="shared" si="5"/>
        <v>2009</v>
      </c>
      <c r="Q223" s="56" t="s">
        <v>57</v>
      </c>
      <c r="R223" t="s">
        <v>98</v>
      </c>
    </row>
    <row r="224" spans="1:18">
      <c r="A224">
        <v>78</v>
      </c>
      <c r="B224" s="9" t="s">
        <v>23</v>
      </c>
      <c r="C224" s="11" t="s">
        <v>49</v>
      </c>
      <c r="D224" s="11" t="s">
        <v>74</v>
      </c>
      <c r="E224" s="1">
        <v>20</v>
      </c>
      <c r="F224" s="1">
        <v>10</v>
      </c>
      <c r="G224" s="1">
        <v>2009</v>
      </c>
      <c r="H224" s="7">
        <v>47</v>
      </c>
      <c r="I224" s="8"/>
      <c r="K224" s="1"/>
      <c r="L224" s="1"/>
      <c r="M224" s="8">
        <v>0.5</v>
      </c>
      <c r="N224" s="1"/>
      <c r="O224" s="6">
        <f t="shared" si="5"/>
        <v>2009</v>
      </c>
      <c r="Q224" s="56" t="s">
        <v>57</v>
      </c>
      <c r="R224" t="s">
        <v>98</v>
      </c>
    </row>
    <row r="225" spans="1:18">
      <c r="A225">
        <v>83</v>
      </c>
      <c r="B225" s="9" t="s">
        <v>30</v>
      </c>
      <c r="C225" s="11" t="s">
        <v>49</v>
      </c>
      <c r="D225" s="11" t="s">
        <v>79</v>
      </c>
      <c r="E225" s="1">
        <v>30</v>
      </c>
      <c r="F225" s="1">
        <v>10</v>
      </c>
      <c r="G225" s="1">
        <v>2009</v>
      </c>
      <c r="H225" s="7">
        <v>20</v>
      </c>
      <c r="I225" s="8"/>
      <c r="K225" s="1"/>
      <c r="L225" s="1"/>
      <c r="M225" s="8">
        <v>0.5</v>
      </c>
      <c r="N225" s="1"/>
      <c r="O225" s="6">
        <f t="shared" si="5"/>
        <v>2009</v>
      </c>
      <c r="Q225" s="56" t="s">
        <v>57</v>
      </c>
      <c r="R225" t="s">
        <v>98</v>
      </c>
    </row>
    <row r="226" spans="1:18">
      <c r="A226">
        <v>88</v>
      </c>
      <c r="B226" s="9" t="s">
        <v>30</v>
      </c>
      <c r="C226" s="11" t="s">
        <v>19</v>
      </c>
      <c r="D226" s="11" t="s">
        <v>73</v>
      </c>
      <c r="E226" s="1">
        <v>10</v>
      </c>
      <c r="F226" s="1">
        <v>11</v>
      </c>
      <c r="G226" s="1">
        <v>2009</v>
      </c>
      <c r="H226" s="7">
        <v>65.5</v>
      </c>
      <c r="K226" s="1"/>
      <c r="L226" s="1"/>
      <c r="M226" s="8">
        <v>0.5</v>
      </c>
      <c r="N226" t="s">
        <v>66</v>
      </c>
      <c r="O226" s="6">
        <f t="shared" si="5"/>
        <v>2009</v>
      </c>
      <c r="Q226" s="56" t="s">
        <v>57</v>
      </c>
      <c r="R226" t="s">
        <v>98</v>
      </c>
    </row>
    <row r="227" spans="1:18">
      <c r="A227" s="56">
        <v>100</v>
      </c>
      <c r="B227" s="56" t="s">
        <v>23</v>
      </c>
      <c r="C227" s="58" t="s">
        <v>19</v>
      </c>
      <c r="D227" s="57" t="s">
        <v>33</v>
      </c>
      <c r="E227" s="58">
        <v>15</v>
      </c>
      <c r="F227" s="58">
        <v>10</v>
      </c>
      <c r="G227" s="58">
        <v>2006</v>
      </c>
      <c r="H227" s="71">
        <v>93</v>
      </c>
      <c r="I227" s="62"/>
      <c r="J227" s="58"/>
      <c r="K227" s="56"/>
      <c r="L227" s="58"/>
      <c r="M227" s="60">
        <v>1.5</v>
      </c>
      <c r="N227" s="58"/>
      <c r="O227" s="61">
        <v>2005</v>
      </c>
      <c r="P227" s="56"/>
      <c r="Q227" s="56" t="s">
        <v>57</v>
      </c>
      <c r="R227" t="s">
        <v>99</v>
      </c>
    </row>
    <row r="228" spans="1:18">
      <c r="A228" s="56">
        <v>99</v>
      </c>
      <c r="B228" s="56" t="s">
        <v>23</v>
      </c>
      <c r="C228" s="58" t="s">
        <v>19</v>
      </c>
      <c r="D228" s="57" t="s">
        <v>33</v>
      </c>
      <c r="E228" s="58">
        <v>14</v>
      </c>
      <c r="F228" s="58">
        <v>10</v>
      </c>
      <c r="G228" s="58">
        <v>2006</v>
      </c>
      <c r="H228" s="71">
        <v>151</v>
      </c>
      <c r="I228" s="62"/>
      <c r="J228" s="58"/>
      <c r="K228" s="56"/>
      <c r="L228" s="58"/>
      <c r="M228" s="60">
        <v>1.5</v>
      </c>
      <c r="N228" s="58"/>
      <c r="O228" s="61">
        <v>2005</v>
      </c>
      <c r="P228" s="56"/>
      <c r="Q228" s="56" t="s">
        <v>57</v>
      </c>
      <c r="R228" t="s">
        <v>99</v>
      </c>
    </row>
    <row r="229" spans="1:18">
      <c r="A229" s="56">
        <v>98</v>
      </c>
      <c r="B229" s="56" t="s">
        <v>23</v>
      </c>
      <c r="C229" s="58" t="s">
        <v>19</v>
      </c>
      <c r="D229" s="57" t="s">
        <v>33</v>
      </c>
      <c r="E229" s="58">
        <v>11</v>
      </c>
      <c r="F229" s="58">
        <v>10</v>
      </c>
      <c r="G229" s="58">
        <v>2006</v>
      </c>
      <c r="H229" s="71">
        <v>107</v>
      </c>
      <c r="I229" s="62"/>
      <c r="J229" s="58"/>
      <c r="K229" s="56"/>
      <c r="L229" s="58"/>
      <c r="M229" s="60">
        <v>1.5</v>
      </c>
      <c r="N229" s="58"/>
      <c r="O229" s="61">
        <v>2005</v>
      </c>
      <c r="P229" s="56"/>
      <c r="Q229" s="56" t="s">
        <v>57</v>
      </c>
      <c r="R229" t="s">
        <v>99</v>
      </c>
    </row>
    <row r="230" spans="1:18">
      <c r="A230" s="56">
        <v>96</v>
      </c>
      <c r="B230" s="56" t="s">
        <v>22</v>
      </c>
      <c r="C230" s="58" t="s">
        <v>19</v>
      </c>
      <c r="D230" s="57" t="s">
        <v>20</v>
      </c>
      <c r="E230" s="58">
        <v>10</v>
      </c>
      <c r="F230" s="58">
        <v>10</v>
      </c>
      <c r="G230" s="58">
        <v>2006</v>
      </c>
      <c r="H230" s="71">
        <v>115</v>
      </c>
      <c r="I230" s="62"/>
      <c r="J230" s="58"/>
      <c r="K230" s="56"/>
      <c r="L230" s="58"/>
      <c r="M230" s="60">
        <v>1.5</v>
      </c>
      <c r="N230" s="58"/>
      <c r="O230" s="61">
        <v>2005</v>
      </c>
      <c r="P230" s="58"/>
      <c r="Q230" s="56" t="s">
        <v>57</v>
      </c>
      <c r="R230" t="s">
        <v>99</v>
      </c>
    </row>
    <row r="231" spans="1:18">
      <c r="A231" s="56">
        <v>93</v>
      </c>
      <c r="B231" s="56" t="s">
        <v>23</v>
      </c>
      <c r="C231" s="58" t="s">
        <v>19</v>
      </c>
      <c r="D231" s="57" t="s">
        <v>26</v>
      </c>
      <c r="E231" s="58">
        <v>21</v>
      </c>
      <c r="F231" s="58">
        <v>10</v>
      </c>
      <c r="G231" s="58">
        <v>2006</v>
      </c>
      <c r="H231" s="71">
        <v>101</v>
      </c>
      <c r="I231" s="62"/>
      <c r="J231" s="58"/>
      <c r="K231" s="56"/>
      <c r="L231" s="58"/>
      <c r="M231" s="60">
        <v>1.5</v>
      </c>
      <c r="N231" s="58"/>
      <c r="O231" s="61">
        <v>2005</v>
      </c>
      <c r="P231" s="58"/>
      <c r="Q231" s="56" t="s">
        <v>57</v>
      </c>
      <c r="R231" t="s">
        <v>99</v>
      </c>
    </row>
    <row r="232" spans="1:18">
      <c r="A232" s="56">
        <v>91</v>
      </c>
      <c r="B232" s="56" t="s">
        <v>22</v>
      </c>
      <c r="C232" s="58" t="s">
        <v>19</v>
      </c>
      <c r="D232" s="57" t="s">
        <v>29</v>
      </c>
      <c r="E232" s="58">
        <v>7</v>
      </c>
      <c r="F232" s="58">
        <v>10</v>
      </c>
      <c r="G232" s="58">
        <v>2006</v>
      </c>
      <c r="H232" s="71">
        <v>123</v>
      </c>
      <c r="I232" s="62"/>
      <c r="J232" s="58"/>
      <c r="K232" s="56"/>
      <c r="L232" s="58"/>
      <c r="M232" s="60">
        <v>1.5</v>
      </c>
      <c r="N232" s="58"/>
      <c r="O232" s="61">
        <v>2005</v>
      </c>
      <c r="P232" s="56"/>
      <c r="Q232" s="56" t="s">
        <v>57</v>
      </c>
      <c r="R232" t="s">
        <v>99</v>
      </c>
    </row>
    <row r="233" spans="1:18">
      <c r="A233" s="56">
        <v>88</v>
      </c>
      <c r="B233" s="56" t="s">
        <v>23</v>
      </c>
      <c r="C233" s="58" t="s">
        <v>19</v>
      </c>
      <c r="D233" s="57" t="s">
        <v>24</v>
      </c>
      <c r="E233" s="58">
        <v>11</v>
      </c>
      <c r="F233" s="58">
        <v>10</v>
      </c>
      <c r="G233" s="58">
        <v>2006</v>
      </c>
      <c r="H233" s="71">
        <v>114</v>
      </c>
      <c r="I233" s="62"/>
      <c r="J233" s="58"/>
      <c r="K233" s="56"/>
      <c r="L233" s="58"/>
      <c r="M233" s="60">
        <v>1.5</v>
      </c>
      <c r="N233" s="58"/>
      <c r="O233" s="61">
        <v>2005</v>
      </c>
      <c r="P233" s="58"/>
      <c r="Q233" s="56" t="s">
        <v>57</v>
      </c>
      <c r="R233" t="s">
        <v>99</v>
      </c>
    </row>
    <row r="234" spans="1:18">
      <c r="A234" s="56">
        <v>87</v>
      </c>
      <c r="B234" s="56" t="s">
        <v>30</v>
      </c>
      <c r="C234" s="58" t="s">
        <v>19</v>
      </c>
      <c r="D234" s="57" t="s">
        <v>31</v>
      </c>
      <c r="E234" s="58">
        <v>26</v>
      </c>
      <c r="F234" s="58">
        <v>10</v>
      </c>
      <c r="G234" s="58">
        <v>2006</v>
      </c>
      <c r="H234" s="71">
        <v>131</v>
      </c>
      <c r="I234" s="62"/>
      <c r="J234" s="58"/>
      <c r="K234" s="56"/>
      <c r="L234" s="58"/>
      <c r="M234" s="60">
        <v>1.5</v>
      </c>
      <c r="N234" s="58"/>
      <c r="O234" s="61">
        <v>2005</v>
      </c>
      <c r="P234" s="58" t="s">
        <v>32</v>
      </c>
      <c r="Q234" s="56" t="s">
        <v>57</v>
      </c>
      <c r="R234" t="s">
        <v>99</v>
      </c>
    </row>
    <row r="235" spans="1:18">
      <c r="A235" s="56">
        <v>80</v>
      </c>
      <c r="B235" s="56" t="s">
        <v>30</v>
      </c>
      <c r="C235" s="57" t="s">
        <v>49</v>
      </c>
      <c r="D235" s="57" t="s">
        <v>49</v>
      </c>
      <c r="E235" s="58">
        <v>16</v>
      </c>
      <c r="F235" s="58">
        <v>10</v>
      </c>
      <c r="G235" s="58">
        <v>2006</v>
      </c>
      <c r="H235" s="71">
        <v>91</v>
      </c>
      <c r="I235" s="62"/>
      <c r="J235" s="58"/>
      <c r="K235" s="56"/>
      <c r="L235" s="58"/>
      <c r="M235" s="60">
        <v>1.5</v>
      </c>
      <c r="N235" s="58"/>
      <c r="O235" s="61">
        <v>2005</v>
      </c>
      <c r="P235" s="58"/>
      <c r="Q235" s="56" t="s">
        <v>57</v>
      </c>
      <c r="R235" t="s">
        <v>99</v>
      </c>
    </row>
    <row r="236" spans="1:18">
      <c r="A236" s="56">
        <v>78</v>
      </c>
      <c r="B236" s="56" t="s">
        <v>30</v>
      </c>
      <c r="C236" s="57" t="s">
        <v>49</v>
      </c>
      <c r="D236" s="57" t="s">
        <v>49</v>
      </c>
      <c r="E236" s="58">
        <v>15</v>
      </c>
      <c r="F236" s="58">
        <v>10</v>
      </c>
      <c r="G236" s="58">
        <v>2006</v>
      </c>
      <c r="H236" s="71">
        <v>86</v>
      </c>
      <c r="I236" s="62"/>
      <c r="J236" s="58"/>
      <c r="K236" s="56"/>
      <c r="L236" s="58"/>
      <c r="M236" s="60">
        <v>1.5</v>
      </c>
      <c r="N236" s="58"/>
      <c r="O236" s="61">
        <v>2005</v>
      </c>
      <c r="P236" s="58"/>
      <c r="Q236" s="56" t="s">
        <v>57</v>
      </c>
      <c r="R236" t="s">
        <v>99</v>
      </c>
    </row>
    <row r="237" spans="1:18">
      <c r="A237" s="56">
        <v>75</v>
      </c>
      <c r="B237" s="56" t="s">
        <v>30</v>
      </c>
      <c r="C237" s="57" t="s">
        <v>49</v>
      </c>
      <c r="D237" s="57" t="s">
        <v>49</v>
      </c>
      <c r="E237" s="58">
        <v>12</v>
      </c>
      <c r="F237" s="58">
        <v>10</v>
      </c>
      <c r="G237" s="58">
        <v>2006</v>
      </c>
      <c r="H237" s="71">
        <v>109</v>
      </c>
      <c r="I237" s="62"/>
      <c r="J237" s="58"/>
      <c r="K237" s="56"/>
      <c r="L237" s="58"/>
      <c r="M237" s="60">
        <v>1.5</v>
      </c>
      <c r="N237" s="58"/>
      <c r="O237" s="61">
        <v>2005</v>
      </c>
      <c r="P237" s="56"/>
      <c r="Q237" s="56" t="s">
        <v>57</v>
      </c>
      <c r="R237" t="s">
        <v>99</v>
      </c>
    </row>
    <row r="238" spans="1:18">
      <c r="A238" s="56">
        <v>71</v>
      </c>
      <c r="B238" s="56" t="s">
        <v>30</v>
      </c>
      <c r="C238" s="57" t="s">
        <v>49</v>
      </c>
      <c r="D238" s="57" t="s">
        <v>54</v>
      </c>
      <c r="E238" s="58">
        <v>30</v>
      </c>
      <c r="F238" s="58">
        <v>10</v>
      </c>
      <c r="G238" s="58">
        <v>2006</v>
      </c>
      <c r="H238" s="71">
        <v>133</v>
      </c>
      <c r="I238" s="62"/>
      <c r="J238" s="58"/>
      <c r="K238" s="56"/>
      <c r="L238" s="58"/>
      <c r="M238" s="60">
        <v>1.5</v>
      </c>
      <c r="N238" s="58"/>
      <c r="O238" s="61">
        <v>2005</v>
      </c>
      <c r="P238" s="58"/>
      <c r="Q238" s="56" t="s">
        <v>57</v>
      </c>
      <c r="R238" t="s">
        <v>99</v>
      </c>
    </row>
    <row r="239" spans="1:18">
      <c r="A239" s="56">
        <v>66</v>
      </c>
      <c r="B239" s="56" t="s">
        <v>51</v>
      </c>
      <c r="C239" s="57" t="s">
        <v>49</v>
      </c>
      <c r="D239" s="57" t="s">
        <v>52</v>
      </c>
      <c r="E239" s="58">
        <v>11</v>
      </c>
      <c r="F239" s="58">
        <v>10</v>
      </c>
      <c r="G239" s="58">
        <v>2006</v>
      </c>
      <c r="H239" s="71">
        <v>154</v>
      </c>
      <c r="I239" s="62"/>
      <c r="J239" s="58"/>
      <c r="K239" s="56"/>
      <c r="L239" s="58"/>
      <c r="M239" s="60">
        <v>1.5</v>
      </c>
      <c r="N239" s="58"/>
      <c r="O239" s="61">
        <v>2005</v>
      </c>
      <c r="P239" s="58"/>
      <c r="Q239" s="56" t="s">
        <v>57</v>
      </c>
      <c r="R239" t="s">
        <v>99</v>
      </c>
    </row>
    <row r="240" spans="1:18">
      <c r="A240" s="56">
        <v>64</v>
      </c>
      <c r="B240" s="56" t="s">
        <v>51</v>
      </c>
      <c r="C240" s="57" t="s">
        <v>49</v>
      </c>
      <c r="D240" s="57" t="s">
        <v>52</v>
      </c>
      <c r="E240" s="58">
        <v>7</v>
      </c>
      <c r="F240" s="58">
        <v>10</v>
      </c>
      <c r="G240" s="58">
        <v>2006</v>
      </c>
      <c r="H240" s="71">
        <v>96</v>
      </c>
      <c r="I240" s="62"/>
      <c r="J240" s="58"/>
      <c r="K240" s="56"/>
      <c r="L240" s="58"/>
      <c r="M240" s="60">
        <v>1.5</v>
      </c>
      <c r="N240" s="58"/>
      <c r="O240" s="61">
        <v>2005</v>
      </c>
      <c r="P240" s="58"/>
      <c r="Q240" s="56" t="s">
        <v>57</v>
      </c>
      <c r="R240" t="s">
        <v>99</v>
      </c>
    </row>
    <row r="241" spans="1:18">
      <c r="A241" s="56">
        <v>61</v>
      </c>
      <c r="B241" s="57" t="s">
        <v>41</v>
      </c>
      <c r="C241" s="57" t="s">
        <v>42</v>
      </c>
      <c r="D241" s="57" t="s">
        <v>48</v>
      </c>
      <c r="E241" s="58">
        <v>15</v>
      </c>
      <c r="F241" s="58">
        <v>10</v>
      </c>
      <c r="G241" s="58">
        <v>2006</v>
      </c>
      <c r="H241" s="71">
        <v>116</v>
      </c>
      <c r="I241" s="62"/>
      <c r="J241" s="58"/>
      <c r="K241" s="56"/>
      <c r="L241" s="58"/>
      <c r="M241" s="60">
        <v>1.5</v>
      </c>
      <c r="N241" s="58"/>
      <c r="O241" s="61">
        <v>2005</v>
      </c>
      <c r="P241" s="56"/>
      <c r="Q241" s="56" t="s">
        <v>57</v>
      </c>
      <c r="R241" t="s">
        <v>99</v>
      </c>
    </row>
    <row r="242" spans="1:18">
      <c r="A242" s="56">
        <v>60</v>
      </c>
      <c r="B242" s="57" t="s">
        <v>41</v>
      </c>
      <c r="C242" s="57" t="s">
        <v>42</v>
      </c>
      <c r="D242" s="57" t="s">
        <v>48</v>
      </c>
      <c r="E242" s="58">
        <v>7</v>
      </c>
      <c r="F242" s="58">
        <v>10</v>
      </c>
      <c r="G242" s="58">
        <v>2006</v>
      </c>
      <c r="H242" s="71">
        <v>106</v>
      </c>
      <c r="I242" s="62"/>
      <c r="J242" s="58"/>
      <c r="K242" s="56"/>
      <c r="L242" s="58"/>
      <c r="M242" s="60">
        <v>1.5</v>
      </c>
      <c r="N242" s="58"/>
      <c r="O242" s="61">
        <v>2005</v>
      </c>
      <c r="P242" s="56"/>
      <c r="Q242" s="56" t="s">
        <v>57</v>
      </c>
      <c r="R242" t="s">
        <v>99</v>
      </c>
    </row>
    <row r="243" spans="1:18">
      <c r="A243" s="56">
        <v>51</v>
      </c>
      <c r="B243" s="57" t="s">
        <v>41</v>
      </c>
      <c r="C243" s="57" t="s">
        <v>42</v>
      </c>
      <c r="D243" s="57" t="s">
        <v>45</v>
      </c>
      <c r="E243" s="58">
        <v>13</v>
      </c>
      <c r="F243" s="58">
        <v>10</v>
      </c>
      <c r="G243" s="58">
        <v>2006</v>
      </c>
      <c r="H243" s="71">
        <v>93</v>
      </c>
      <c r="I243" s="62"/>
      <c r="J243" s="58"/>
      <c r="K243" s="56"/>
      <c r="L243" s="58"/>
      <c r="M243" s="60">
        <v>1.5</v>
      </c>
      <c r="N243" s="58"/>
      <c r="O243" s="61">
        <v>2005</v>
      </c>
      <c r="P243" s="56"/>
      <c r="Q243" s="56" t="s">
        <v>57</v>
      </c>
      <c r="R243" t="s">
        <v>99</v>
      </c>
    </row>
    <row r="244" spans="1:18">
      <c r="A244" s="56">
        <v>93</v>
      </c>
      <c r="B244" s="56" t="s">
        <v>22</v>
      </c>
      <c r="C244" s="56" t="s">
        <v>19</v>
      </c>
      <c r="D244" s="56" t="s">
        <v>27</v>
      </c>
      <c r="E244" s="56">
        <v>14</v>
      </c>
      <c r="F244" s="56">
        <v>10</v>
      </c>
      <c r="G244" s="56">
        <v>2007</v>
      </c>
      <c r="H244" s="71">
        <v>93</v>
      </c>
      <c r="I244" s="56"/>
      <c r="J244" s="56"/>
      <c r="K244" s="56"/>
      <c r="L244" s="56"/>
      <c r="M244" s="58">
        <v>1.5</v>
      </c>
      <c r="N244" s="60"/>
      <c r="O244" s="56">
        <v>2006</v>
      </c>
      <c r="P244" s="56"/>
      <c r="Q244" s="56" t="s">
        <v>57</v>
      </c>
      <c r="R244" t="s">
        <v>99</v>
      </c>
    </row>
    <row r="245" spans="1:18">
      <c r="A245" s="56">
        <v>87</v>
      </c>
      <c r="B245" s="56" t="s">
        <v>30</v>
      </c>
      <c r="C245" s="56" t="s">
        <v>19</v>
      </c>
      <c r="D245" s="56" t="s">
        <v>73</v>
      </c>
      <c r="E245" s="56">
        <v>27</v>
      </c>
      <c r="F245" s="56">
        <v>10</v>
      </c>
      <c r="G245" s="56">
        <v>2007</v>
      </c>
      <c r="H245" s="71">
        <v>132</v>
      </c>
      <c r="I245" s="56"/>
      <c r="J245" s="56"/>
      <c r="K245" s="56"/>
      <c r="L245" s="56"/>
      <c r="M245" s="58">
        <v>1.5</v>
      </c>
      <c r="N245" s="60"/>
      <c r="O245" s="56">
        <v>2006</v>
      </c>
      <c r="P245" s="56"/>
      <c r="Q245" s="56" t="s">
        <v>57</v>
      </c>
      <c r="R245" t="s">
        <v>99</v>
      </c>
    </row>
    <row r="246" spans="1:18">
      <c r="A246" s="56">
        <v>79</v>
      </c>
      <c r="B246" s="56" t="s">
        <v>23</v>
      </c>
      <c r="C246" s="56" t="s">
        <v>34</v>
      </c>
      <c r="D246" s="56" t="s">
        <v>38</v>
      </c>
      <c r="E246" s="56">
        <v>9</v>
      </c>
      <c r="F246" s="56">
        <v>10</v>
      </c>
      <c r="G246" s="56">
        <v>2007</v>
      </c>
      <c r="H246" s="71">
        <v>98</v>
      </c>
      <c r="I246" s="56"/>
      <c r="J246" s="56"/>
      <c r="K246" s="56"/>
      <c r="L246" s="56"/>
      <c r="M246" s="58">
        <v>1.5</v>
      </c>
      <c r="N246" s="60"/>
      <c r="O246" s="56">
        <v>2006</v>
      </c>
      <c r="P246" s="56"/>
      <c r="Q246" s="56" t="s">
        <v>57</v>
      </c>
      <c r="R246" t="s">
        <v>99</v>
      </c>
    </row>
    <row r="247" spans="1:18">
      <c r="A247" s="56">
        <v>78</v>
      </c>
      <c r="B247" s="56" t="s">
        <v>23</v>
      </c>
      <c r="C247" s="56" t="s">
        <v>34</v>
      </c>
      <c r="D247" s="56" t="s">
        <v>71</v>
      </c>
      <c r="E247" s="56">
        <v>5</v>
      </c>
      <c r="F247" s="56">
        <v>10</v>
      </c>
      <c r="G247" s="56">
        <v>2007</v>
      </c>
      <c r="H247" s="71">
        <v>131</v>
      </c>
      <c r="I247" s="56"/>
      <c r="J247" s="56"/>
      <c r="K247" s="56"/>
      <c r="L247" s="56"/>
      <c r="M247" s="58">
        <v>1.5</v>
      </c>
      <c r="N247" s="60"/>
      <c r="O247" s="56">
        <v>2006</v>
      </c>
      <c r="P247" s="56"/>
      <c r="Q247" s="56" t="s">
        <v>57</v>
      </c>
      <c r="R247" t="s">
        <v>99</v>
      </c>
    </row>
    <row r="248" spans="1:18">
      <c r="A248" s="56">
        <v>77</v>
      </c>
      <c r="B248" s="56" t="s">
        <v>30</v>
      </c>
      <c r="C248" s="56" t="s">
        <v>49</v>
      </c>
      <c r="D248" s="56" t="s">
        <v>70</v>
      </c>
      <c r="E248" s="56">
        <v>31</v>
      </c>
      <c r="F248" s="56">
        <v>10</v>
      </c>
      <c r="G248" s="56">
        <v>2007</v>
      </c>
      <c r="H248" s="71">
        <v>121</v>
      </c>
      <c r="I248" s="56"/>
      <c r="J248" s="56"/>
      <c r="K248" s="56"/>
      <c r="L248" s="56"/>
      <c r="M248" s="58">
        <v>1.5</v>
      </c>
      <c r="N248" s="60"/>
      <c r="O248" s="56">
        <v>2006</v>
      </c>
      <c r="P248" s="56"/>
      <c r="Q248" s="56" t="s">
        <v>57</v>
      </c>
      <c r="R248" t="s">
        <v>99</v>
      </c>
    </row>
    <row r="249" spans="1:18">
      <c r="A249" s="56">
        <v>76</v>
      </c>
      <c r="B249" s="56" t="s">
        <v>30</v>
      </c>
      <c r="C249" s="56" t="s">
        <v>49</v>
      </c>
      <c r="D249" s="56" t="s">
        <v>70</v>
      </c>
      <c r="E249" s="56">
        <v>30</v>
      </c>
      <c r="F249" s="56">
        <v>10</v>
      </c>
      <c r="G249" s="56">
        <v>2007</v>
      </c>
      <c r="H249" s="71">
        <v>120</v>
      </c>
      <c r="I249" s="56"/>
      <c r="J249" s="56"/>
      <c r="K249" s="56"/>
      <c r="L249" s="56"/>
      <c r="M249" s="58">
        <v>1.5</v>
      </c>
      <c r="N249" s="60"/>
      <c r="O249" s="56">
        <v>2006</v>
      </c>
      <c r="P249" s="56"/>
      <c r="Q249" s="56" t="s">
        <v>57</v>
      </c>
      <c r="R249" t="s">
        <v>99</v>
      </c>
    </row>
    <row r="250" spans="1:18">
      <c r="A250" s="56">
        <v>74</v>
      </c>
      <c r="B250" s="56" t="s">
        <v>30</v>
      </c>
      <c r="C250" s="56" t="s">
        <v>49</v>
      </c>
      <c r="D250" s="56" t="s">
        <v>70</v>
      </c>
      <c r="E250" s="56">
        <v>21</v>
      </c>
      <c r="F250" s="56">
        <v>10</v>
      </c>
      <c r="G250" s="56">
        <v>2007</v>
      </c>
      <c r="H250" s="71">
        <v>118</v>
      </c>
      <c r="I250" s="56"/>
      <c r="J250" s="56"/>
      <c r="K250" s="56"/>
      <c r="L250" s="56"/>
      <c r="M250" s="58">
        <v>1.5</v>
      </c>
      <c r="N250" s="60"/>
      <c r="O250" s="56">
        <v>2006</v>
      </c>
      <c r="P250" s="56"/>
      <c r="Q250" s="56" t="s">
        <v>57</v>
      </c>
      <c r="R250" t="s">
        <v>99</v>
      </c>
    </row>
    <row r="251" spans="1:18">
      <c r="A251" s="56">
        <v>68</v>
      </c>
      <c r="B251" s="56" t="s">
        <v>30</v>
      </c>
      <c r="C251" s="56" t="s">
        <v>49</v>
      </c>
      <c r="D251" s="56" t="s">
        <v>69</v>
      </c>
      <c r="E251" s="56">
        <v>7</v>
      </c>
      <c r="F251" s="56">
        <v>10</v>
      </c>
      <c r="G251" s="56">
        <v>2007</v>
      </c>
      <c r="H251" s="71">
        <v>101</v>
      </c>
      <c r="I251" s="56"/>
      <c r="J251" s="56"/>
      <c r="K251" s="56"/>
      <c r="L251" s="56"/>
      <c r="M251" s="58">
        <v>1.5</v>
      </c>
      <c r="N251" s="60"/>
      <c r="O251" s="56">
        <v>2006</v>
      </c>
      <c r="P251" s="56"/>
      <c r="Q251" s="56" t="s">
        <v>57</v>
      </c>
      <c r="R251" t="s">
        <v>99</v>
      </c>
    </row>
    <row r="252" spans="1:18">
      <c r="A252" s="56">
        <v>66</v>
      </c>
      <c r="B252" s="56" t="s">
        <v>30</v>
      </c>
      <c r="C252" s="56" t="s">
        <v>49</v>
      </c>
      <c r="D252" s="56" t="s">
        <v>68</v>
      </c>
      <c r="E252" s="56">
        <v>15</v>
      </c>
      <c r="F252" s="56">
        <v>10</v>
      </c>
      <c r="G252" s="56">
        <v>2007</v>
      </c>
      <c r="H252" s="71">
        <v>119</v>
      </c>
      <c r="I252" s="56"/>
      <c r="J252" s="56"/>
      <c r="K252" s="56"/>
      <c r="L252" s="56"/>
      <c r="M252" s="58">
        <v>1.5</v>
      </c>
      <c r="N252" s="60"/>
      <c r="O252" s="56">
        <v>2006</v>
      </c>
      <c r="P252" s="56"/>
      <c r="Q252" s="56" t="s">
        <v>57</v>
      </c>
      <c r="R252" t="s">
        <v>99</v>
      </c>
    </row>
    <row r="253" spans="1:18">
      <c r="A253" s="56">
        <v>62</v>
      </c>
      <c r="B253" s="56" t="s">
        <v>41</v>
      </c>
      <c r="C253" s="56" t="s">
        <v>42</v>
      </c>
      <c r="D253" s="56" t="s">
        <v>48</v>
      </c>
      <c r="E253" s="56">
        <v>6</v>
      </c>
      <c r="F253" s="56">
        <v>10</v>
      </c>
      <c r="G253" s="56">
        <v>2007</v>
      </c>
      <c r="H253" s="71">
        <v>98</v>
      </c>
      <c r="I253" s="56"/>
      <c r="J253" s="56"/>
      <c r="K253" s="56"/>
      <c r="L253" s="56"/>
      <c r="M253" s="58">
        <v>1.5</v>
      </c>
      <c r="N253" s="60"/>
      <c r="O253" s="56">
        <v>2006</v>
      </c>
      <c r="P253" s="56"/>
      <c r="Q253" s="56" t="s">
        <v>57</v>
      </c>
      <c r="R253" t="s">
        <v>99</v>
      </c>
    </row>
    <row r="254" spans="1:18">
      <c r="A254" s="56">
        <v>61</v>
      </c>
      <c r="B254" s="56" t="s">
        <v>41</v>
      </c>
      <c r="C254" s="56" t="s">
        <v>42</v>
      </c>
      <c r="D254" s="56" t="s">
        <v>48</v>
      </c>
      <c r="E254" s="56">
        <v>5</v>
      </c>
      <c r="F254" s="56">
        <v>6</v>
      </c>
      <c r="G254" s="56">
        <v>2007</v>
      </c>
      <c r="H254" s="71">
        <v>100</v>
      </c>
      <c r="I254" s="56"/>
      <c r="J254" s="56"/>
      <c r="K254" s="56"/>
      <c r="L254" s="56"/>
      <c r="M254" s="58">
        <v>1.5</v>
      </c>
      <c r="N254" s="60"/>
      <c r="O254" s="56">
        <v>2006</v>
      </c>
      <c r="P254" s="56"/>
      <c r="Q254" s="56" t="s">
        <v>57</v>
      </c>
      <c r="R254" t="s">
        <v>99</v>
      </c>
    </row>
    <row r="255" spans="1:18">
      <c r="A255" s="56">
        <v>56</v>
      </c>
      <c r="B255" s="56" t="s">
        <v>41</v>
      </c>
      <c r="C255" s="56" t="s">
        <v>42</v>
      </c>
      <c r="D255" s="56" t="s">
        <v>47</v>
      </c>
      <c r="E255" s="56">
        <v>13</v>
      </c>
      <c r="F255" s="56">
        <v>10</v>
      </c>
      <c r="G255" s="56">
        <v>2007</v>
      </c>
      <c r="H255" s="71">
        <v>140</v>
      </c>
      <c r="I255" s="56"/>
      <c r="J255" s="56"/>
      <c r="K255" s="56"/>
      <c r="L255" s="56"/>
      <c r="M255" s="58">
        <v>1.5</v>
      </c>
      <c r="N255" s="60"/>
      <c r="O255" s="56">
        <v>2006</v>
      </c>
      <c r="P255" s="56"/>
      <c r="Q255" s="56" t="s">
        <v>57</v>
      </c>
      <c r="R255" t="s">
        <v>99</v>
      </c>
    </row>
    <row r="256" spans="1:18">
      <c r="A256" s="56">
        <v>55</v>
      </c>
      <c r="B256" s="56" t="s">
        <v>41</v>
      </c>
      <c r="C256" s="56" t="s">
        <v>42</v>
      </c>
      <c r="D256" s="56" t="s">
        <v>47</v>
      </c>
      <c r="E256" s="56">
        <v>6</v>
      </c>
      <c r="F256" s="56">
        <v>10</v>
      </c>
      <c r="G256" s="56">
        <v>2007</v>
      </c>
      <c r="H256" s="71">
        <v>115</v>
      </c>
      <c r="I256" s="56"/>
      <c r="J256" s="56"/>
      <c r="K256" s="56"/>
      <c r="L256" s="56"/>
      <c r="M256" s="58">
        <v>1.5</v>
      </c>
      <c r="N256" s="60"/>
      <c r="O256" s="56">
        <v>2006</v>
      </c>
      <c r="P256" s="56"/>
      <c r="Q256" s="56" t="s">
        <v>57</v>
      </c>
      <c r="R256" t="s">
        <v>99</v>
      </c>
    </row>
    <row r="257" spans="1:18">
      <c r="A257" s="56">
        <v>53</v>
      </c>
      <c r="B257" s="56" t="s">
        <v>41</v>
      </c>
      <c r="C257" s="56" t="s">
        <v>42</v>
      </c>
      <c r="D257" s="56" t="s">
        <v>44</v>
      </c>
      <c r="E257" s="56">
        <v>26</v>
      </c>
      <c r="F257" s="56">
        <v>10</v>
      </c>
      <c r="G257" s="56">
        <v>2007</v>
      </c>
      <c r="H257" s="71">
        <v>53</v>
      </c>
      <c r="I257" s="56"/>
      <c r="J257" s="56"/>
      <c r="K257" s="56"/>
      <c r="L257" s="56"/>
      <c r="M257" s="58">
        <v>1.5</v>
      </c>
      <c r="N257" s="60"/>
      <c r="O257" s="56">
        <v>2006</v>
      </c>
      <c r="P257" s="56"/>
      <c r="Q257" s="56" t="s">
        <v>57</v>
      </c>
      <c r="R257" t="s">
        <v>99</v>
      </c>
    </row>
    <row r="258" spans="1:18">
      <c r="A258">
        <v>62</v>
      </c>
      <c r="B258" s="9" t="s">
        <v>30</v>
      </c>
      <c r="C258" s="11" t="s">
        <v>49</v>
      </c>
      <c r="D258" s="11" t="s">
        <v>68</v>
      </c>
      <c r="E258" s="1">
        <v>9</v>
      </c>
      <c r="F258" s="1">
        <v>10</v>
      </c>
      <c r="G258" s="1">
        <v>2008</v>
      </c>
      <c r="H258" s="7">
        <v>147</v>
      </c>
      <c r="I258" s="8"/>
      <c r="K258" s="1"/>
      <c r="L258" s="1"/>
      <c r="M258" s="8">
        <v>1.5</v>
      </c>
      <c r="N258" s="1"/>
      <c r="O258" s="6">
        <f t="shared" ref="O258:O278" si="6">G258-M258+0.5</f>
        <v>2007</v>
      </c>
      <c r="Q258" s="56" t="s">
        <v>57</v>
      </c>
      <c r="R258" t="s">
        <v>99</v>
      </c>
    </row>
    <row r="259" spans="1:18">
      <c r="A259">
        <f t="shared" ref="A259:A267" si="7">A258+1</f>
        <v>63</v>
      </c>
      <c r="B259" s="9" t="s">
        <v>30</v>
      </c>
      <c r="C259" s="11" t="s">
        <v>49</v>
      </c>
      <c r="D259" s="11" t="s">
        <v>68</v>
      </c>
      <c r="E259" s="1">
        <v>13</v>
      </c>
      <c r="F259" s="1">
        <v>10</v>
      </c>
      <c r="G259" s="1">
        <v>2008</v>
      </c>
      <c r="H259" s="7">
        <v>110</v>
      </c>
      <c r="I259" s="8"/>
      <c r="K259" s="1"/>
      <c r="L259" s="1"/>
      <c r="M259" s="8">
        <v>1.5</v>
      </c>
      <c r="N259" s="1"/>
      <c r="O259" s="6">
        <f t="shared" si="6"/>
        <v>2007</v>
      </c>
      <c r="Q259" s="56" t="s">
        <v>57</v>
      </c>
      <c r="R259" t="s">
        <v>99</v>
      </c>
    </row>
    <row r="260" spans="1:18">
      <c r="A260">
        <f t="shared" si="7"/>
        <v>64</v>
      </c>
      <c r="B260" s="9" t="s">
        <v>30</v>
      </c>
      <c r="C260" s="11" t="s">
        <v>49</v>
      </c>
      <c r="D260" s="11" t="s">
        <v>68</v>
      </c>
      <c r="E260" s="1">
        <v>28</v>
      </c>
      <c r="F260" s="1">
        <v>10</v>
      </c>
      <c r="G260" s="1">
        <v>2008</v>
      </c>
      <c r="H260" s="7">
        <v>127</v>
      </c>
      <c r="I260" s="8"/>
      <c r="K260" s="1"/>
      <c r="L260" s="1"/>
      <c r="M260" s="8">
        <v>1.5</v>
      </c>
      <c r="N260" s="1"/>
      <c r="O260" s="6">
        <f t="shared" si="6"/>
        <v>2007</v>
      </c>
      <c r="Q260" s="56" t="s">
        <v>57</v>
      </c>
      <c r="R260" t="s">
        <v>99</v>
      </c>
    </row>
    <row r="261" spans="1:18">
      <c r="A261">
        <f t="shared" si="7"/>
        <v>65</v>
      </c>
      <c r="B261" s="9" t="s">
        <v>30</v>
      </c>
      <c r="C261" s="11" t="s">
        <v>49</v>
      </c>
      <c r="D261" s="11" t="s">
        <v>69</v>
      </c>
      <c r="E261" s="1">
        <v>16</v>
      </c>
      <c r="F261" s="1">
        <v>10</v>
      </c>
      <c r="G261" s="1">
        <v>2008</v>
      </c>
      <c r="H261" s="7">
        <v>100</v>
      </c>
      <c r="I261" s="8"/>
      <c r="K261" s="1"/>
      <c r="L261" s="1"/>
      <c r="M261" s="8">
        <v>1.5</v>
      </c>
      <c r="N261" s="1"/>
      <c r="O261" s="6">
        <f t="shared" si="6"/>
        <v>2007</v>
      </c>
      <c r="Q261" s="56" t="s">
        <v>57</v>
      </c>
      <c r="R261" t="s">
        <v>99</v>
      </c>
    </row>
    <row r="262" spans="1:18">
      <c r="A262">
        <f t="shared" si="7"/>
        <v>66</v>
      </c>
      <c r="B262" s="9" t="s">
        <v>30</v>
      </c>
      <c r="C262" s="11" t="s">
        <v>49</v>
      </c>
      <c r="D262" s="11" t="s">
        <v>79</v>
      </c>
      <c r="E262" s="1">
        <v>12</v>
      </c>
      <c r="F262" s="1">
        <v>10</v>
      </c>
      <c r="G262" s="1">
        <v>2008</v>
      </c>
      <c r="H262" s="7">
        <v>78</v>
      </c>
      <c r="I262" s="8"/>
      <c r="K262" s="1"/>
      <c r="L262" s="1"/>
      <c r="M262" s="8">
        <v>1.5</v>
      </c>
      <c r="N262" s="1"/>
      <c r="O262" s="6">
        <f t="shared" si="6"/>
        <v>2007</v>
      </c>
      <c r="Q262" s="56" t="s">
        <v>57</v>
      </c>
      <c r="R262" t="s">
        <v>99</v>
      </c>
    </row>
    <row r="263" spans="1:18">
      <c r="A263">
        <f t="shared" si="7"/>
        <v>67</v>
      </c>
      <c r="B263" s="9" t="s">
        <v>30</v>
      </c>
      <c r="C263" s="10" t="s">
        <v>19</v>
      </c>
      <c r="D263" s="11" t="s">
        <v>24</v>
      </c>
      <c r="E263" s="1">
        <v>19</v>
      </c>
      <c r="F263" s="1">
        <v>10</v>
      </c>
      <c r="G263" s="1">
        <v>2008</v>
      </c>
      <c r="H263" s="7">
        <v>118</v>
      </c>
      <c r="I263" s="8"/>
      <c r="K263" s="1"/>
      <c r="L263" s="1"/>
      <c r="M263" s="8">
        <v>1.5</v>
      </c>
      <c r="N263" s="1"/>
      <c r="O263" s="6">
        <f t="shared" si="6"/>
        <v>2007</v>
      </c>
      <c r="Q263" s="56" t="s">
        <v>57</v>
      </c>
      <c r="R263" t="s">
        <v>99</v>
      </c>
    </row>
    <row r="264" spans="1:18">
      <c r="A264">
        <f t="shared" si="7"/>
        <v>68</v>
      </c>
      <c r="B264" s="11" t="s">
        <v>41</v>
      </c>
      <c r="C264" s="11" t="s">
        <v>42</v>
      </c>
      <c r="D264" s="11" t="s">
        <v>48</v>
      </c>
      <c r="E264" s="1">
        <v>11</v>
      </c>
      <c r="F264" s="1">
        <v>10</v>
      </c>
      <c r="G264" s="1">
        <v>2008</v>
      </c>
      <c r="H264" s="7">
        <v>90</v>
      </c>
      <c r="I264" s="8"/>
      <c r="K264" s="1"/>
      <c r="L264" s="1"/>
      <c r="M264" s="8">
        <v>1.5</v>
      </c>
      <c r="N264" s="1"/>
      <c r="O264" s="6">
        <f t="shared" si="6"/>
        <v>2007</v>
      </c>
      <c r="Q264" s="56" t="s">
        <v>57</v>
      </c>
      <c r="R264" t="s">
        <v>99</v>
      </c>
    </row>
    <row r="265" spans="1:18">
      <c r="A265">
        <f t="shared" si="7"/>
        <v>69</v>
      </c>
      <c r="B265" s="9" t="s">
        <v>23</v>
      </c>
      <c r="C265" s="11" t="s">
        <v>34</v>
      </c>
      <c r="D265" s="11" t="s">
        <v>38</v>
      </c>
      <c r="E265" s="1">
        <v>25</v>
      </c>
      <c r="F265" s="1">
        <v>10</v>
      </c>
      <c r="G265" s="1">
        <v>2008</v>
      </c>
      <c r="H265" s="7">
        <v>135</v>
      </c>
      <c r="I265" s="8"/>
      <c r="K265" s="1"/>
      <c r="L265" s="1"/>
      <c r="M265" s="8">
        <v>1.5</v>
      </c>
      <c r="N265" s="1"/>
      <c r="O265" s="6">
        <f t="shared" si="6"/>
        <v>2007</v>
      </c>
      <c r="Q265" s="56" t="s">
        <v>57</v>
      </c>
      <c r="R265" t="s">
        <v>99</v>
      </c>
    </row>
    <row r="266" spans="1:18">
      <c r="A266">
        <f t="shared" si="7"/>
        <v>70</v>
      </c>
      <c r="B266" s="9" t="s">
        <v>23</v>
      </c>
      <c r="C266" s="11" t="s">
        <v>34</v>
      </c>
      <c r="D266" s="11" t="s">
        <v>39</v>
      </c>
      <c r="E266" s="1">
        <v>18</v>
      </c>
      <c r="F266" s="1">
        <v>10</v>
      </c>
      <c r="G266" s="1">
        <v>2008</v>
      </c>
      <c r="H266" s="7">
        <v>80</v>
      </c>
      <c r="I266" s="8"/>
      <c r="K266" s="1"/>
      <c r="L266" s="1"/>
      <c r="M266" s="8">
        <v>1.5</v>
      </c>
      <c r="N266" s="1"/>
      <c r="O266" s="6">
        <f t="shared" si="6"/>
        <v>2007</v>
      </c>
      <c r="Q266" s="56" t="s">
        <v>57</v>
      </c>
      <c r="R266" t="s">
        <v>99</v>
      </c>
    </row>
    <row r="267" spans="1:18">
      <c r="A267">
        <f t="shared" si="7"/>
        <v>71</v>
      </c>
      <c r="B267" s="9" t="s">
        <v>23</v>
      </c>
      <c r="C267" s="10" t="s">
        <v>19</v>
      </c>
      <c r="D267" s="11" t="s">
        <v>26</v>
      </c>
      <c r="E267" s="1">
        <v>17</v>
      </c>
      <c r="F267" s="1">
        <v>10</v>
      </c>
      <c r="G267" s="1">
        <v>2008</v>
      </c>
      <c r="H267" s="7">
        <v>112</v>
      </c>
      <c r="I267" s="8"/>
      <c r="K267" s="1"/>
      <c r="L267" s="1"/>
      <c r="M267" s="8">
        <v>1.5</v>
      </c>
      <c r="N267" s="1"/>
      <c r="O267" s="6">
        <f t="shared" si="6"/>
        <v>2007</v>
      </c>
      <c r="Q267" s="56" t="s">
        <v>57</v>
      </c>
      <c r="R267" t="s">
        <v>99</v>
      </c>
    </row>
    <row r="268" spans="1:18">
      <c r="A268">
        <v>51</v>
      </c>
      <c r="B268" s="11" t="s">
        <v>41</v>
      </c>
      <c r="C268" s="11" t="s">
        <v>42</v>
      </c>
      <c r="D268" s="11" t="s">
        <v>48</v>
      </c>
      <c r="E268" s="1">
        <v>17</v>
      </c>
      <c r="F268" s="1">
        <v>10</v>
      </c>
      <c r="G268" s="1">
        <v>2009</v>
      </c>
      <c r="H268" s="7">
        <v>132</v>
      </c>
      <c r="I268" s="8"/>
      <c r="K268" s="1"/>
      <c r="L268" s="1"/>
      <c r="M268" s="8">
        <v>1.5</v>
      </c>
      <c r="N268" s="1"/>
      <c r="O268" s="6">
        <f t="shared" si="6"/>
        <v>2008</v>
      </c>
      <c r="Q268" s="56" t="s">
        <v>57</v>
      </c>
      <c r="R268" t="s">
        <v>99</v>
      </c>
    </row>
    <row r="269" spans="1:18">
      <c r="A269">
        <v>52</v>
      </c>
      <c r="B269" s="9" t="s">
        <v>30</v>
      </c>
      <c r="C269" s="11" t="s">
        <v>49</v>
      </c>
      <c r="D269" s="11" t="s">
        <v>84</v>
      </c>
      <c r="E269" s="1">
        <v>22</v>
      </c>
      <c r="F269" s="1">
        <v>10</v>
      </c>
      <c r="G269" s="1">
        <v>2009</v>
      </c>
      <c r="H269" s="7">
        <v>136</v>
      </c>
      <c r="I269" s="8"/>
      <c r="K269" s="1"/>
      <c r="L269" s="1"/>
      <c r="M269" s="8">
        <v>1.5</v>
      </c>
      <c r="N269" s="1"/>
      <c r="O269" s="6">
        <f t="shared" si="6"/>
        <v>2008</v>
      </c>
      <c r="Q269" s="56" t="s">
        <v>57</v>
      </c>
      <c r="R269" t="s">
        <v>99</v>
      </c>
    </row>
    <row r="270" spans="1:18">
      <c r="A270">
        <v>54</v>
      </c>
      <c r="B270" s="9" t="s">
        <v>51</v>
      </c>
      <c r="C270" s="11" t="s">
        <v>49</v>
      </c>
      <c r="D270" s="11" t="s">
        <v>85</v>
      </c>
      <c r="E270" s="1">
        <v>8</v>
      </c>
      <c r="F270" s="1">
        <v>10</v>
      </c>
      <c r="G270" s="1">
        <v>2009</v>
      </c>
      <c r="H270" s="7">
        <v>114</v>
      </c>
      <c r="I270" s="8"/>
      <c r="K270" s="1"/>
      <c r="L270" s="1"/>
      <c r="M270" s="8">
        <v>1.5</v>
      </c>
      <c r="N270" s="1"/>
      <c r="O270" s="6">
        <f t="shared" si="6"/>
        <v>2008</v>
      </c>
      <c r="Q270" s="56" t="s">
        <v>57</v>
      </c>
      <c r="R270" t="s">
        <v>99</v>
      </c>
    </row>
    <row r="271" spans="1:18">
      <c r="A271">
        <v>55</v>
      </c>
      <c r="B271" s="9" t="s">
        <v>51</v>
      </c>
      <c r="C271" s="11" t="s">
        <v>49</v>
      </c>
      <c r="D271" s="11" t="s">
        <v>85</v>
      </c>
      <c r="E271" s="1">
        <v>8</v>
      </c>
      <c r="F271" s="1">
        <v>11</v>
      </c>
      <c r="G271" s="1">
        <v>2009</v>
      </c>
      <c r="H271" s="7">
        <v>81</v>
      </c>
      <c r="I271" s="8"/>
      <c r="K271" s="1"/>
      <c r="L271" s="1"/>
      <c r="M271" s="8">
        <v>1.5</v>
      </c>
      <c r="N271" s="1"/>
      <c r="O271" s="6">
        <f t="shared" si="6"/>
        <v>2008</v>
      </c>
      <c r="Q271" s="56" t="s">
        <v>57</v>
      </c>
      <c r="R271" t="s">
        <v>99</v>
      </c>
    </row>
    <row r="272" spans="1:18">
      <c r="A272">
        <v>58</v>
      </c>
      <c r="B272" s="9" t="s">
        <v>30</v>
      </c>
      <c r="C272" s="11" t="s">
        <v>49</v>
      </c>
      <c r="D272" s="11" t="s">
        <v>69</v>
      </c>
      <c r="E272" s="1">
        <v>1</v>
      </c>
      <c r="F272" s="1">
        <v>11</v>
      </c>
      <c r="G272" s="1">
        <v>2009</v>
      </c>
      <c r="H272" s="7">
        <v>105</v>
      </c>
      <c r="I272" s="8"/>
      <c r="K272" s="1"/>
      <c r="L272" s="1"/>
      <c r="M272" s="8">
        <v>1.5</v>
      </c>
      <c r="N272" s="1"/>
      <c r="O272" s="6">
        <f t="shared" si="6"/>
        <v>2008</v>
      </c>
      <c r="Q272" s="56" t="s">
        <v>57</v>
      </c>
      <c r="R272" t="s">
        <v>99</v>
      </c>
    </row>
    <row r="273" spans="1:18">
      <c r="A273">
        <v>68</v>
      </c>
      <c r="B273" s="9" t="s">
        <v>30</v>
      </c>
      <c r="C273" s="11" t="s">
        <v>49</v>
      </c>
      <c r="D273" s="11" t="s">
        <v>69</v>
      </c>
      <c r="E273" s="1">
        <v>21</v>
      </c>
      <c r="F273" s="1">
        <v>11</v>
      </c>
      <c r="G273" s="1">
        <v>2009</v>
      </c>
      <c r="H273" s="7">
        <v>88</v>
      </c>
      <c r="I273" s="8"/>
      <c r="K273" s="1"/>
      <c r="L273" s="1"/>
      <c r="M273" s="8">
        <v>1.5</v>
      </c>
      <c r="N273" s="1"/>
      <c r="O273" s="6">
        <f t="shared" si="6"/>
        <v>2008</v>
      </c>
      <c r="Q273" s="56" t="s">
        <v>57</v>
      </c>
      <c r="R273" t="s">
        <v>99</v>
      </c>
    </row>
    <row r="274" spans="1:18">
      <c r="A274">
        <v>73</v>
      </c>
      <c r="B274" s="9" t="s">
        <v>30</v>
      </c>
      <c r="C274" s="11" t="s">
        <v>49</v>
      </c>
      <c r="D274" s="11" t="s">
        <v>69</v>
      </c>
      <c r="E274" s="1">
        <v>27</v>
      </c>
      <c r="F274" s="1">
        <v>10</v>
      </c>
      <c r="G274" s="1">
        <v>2009</v>
      </c>
      <c r="H274" s="7">
        <v>76</v>
      </c>
      <c r="I274" s="8"/>
      <c r="K274" s="1"/>
      <c r="L274" s="1"/>
      <c r="M274" s="8">
        <v>1.5</v>
      </c>
      <c r="N274" s="1"/>
      <c r="O274" s="6">
        <f t="shared" si="6"/>
        <v>2008</v>
      </c>
      <c r="Q274" s="56" t="s">
        <v>57</v>
      </c>
      <c r="R274" t="s">
        <v>99</v>
      </c>
    </row>
    <row r="275" spans="1:18">
      <c r="A275">
        <v>79</v>
      </c>
      <c r="B275" s="9" t="s">
        <v>23</v>
      </c>
      <c r="C275" s="11" t="s">
        <v>49</v>
      </c>
      <c r="D275" s="11" t="s">
        <v>74</v>
      </c>
      <c r="E275" s="1">
        <v>31</v>
      </c>
      <c r="F275" s="1">
        <v>10</v>
      </c>
      <c r="G275" s="1">
        <v>2009</v>
      </c>
      <c r="H275" s="7">
        <v>90</v>
      </c>
      <c r="I275" s="8"/>
      <c r="K275" s="1"/>
      <c r="L275" s="1"/>
      <c r="M275" s="8">
        <v>1.5</v>
      </c>
      <c r="N275" s="1"/>
      <c r="O275" s="6">
        <f t="shared" si="6"/>
        <v>2008</v>
      </c>
      <c r="Q275" s="56" t="s">
        <v>57</v>
      </c>
      <c r="R275" t="s">
        <v>99</v>
      </c>
    </row>
    <row r="276" spans="1:18">
      <c r="A276">
        <v>82</v>
      </c>
      <c r="B276" s="9" t="s">
        <v>30</v>
      </c>
      <c r="C276" s="11" t="s">
        <v>49</v>
      </c>
      <c r="D276" s="11" t="s">
        <v>79</v>
      </c>
      <c r="E276" s="1">
        <v>21</v>
      </c>
      <c r="F276" s="1">
        <v>11</v>
      </c>
      <c r="G276" s="1">
        <v>2009</v>
      </c>
      <c r="H276" s="7">
        <v>138</v>
      </c>
      <c r="I276" s="8"/>
      <c r="K276" s="1"/>
      <c r="L276" s="1"/>
      <c r="M276" s="8">
        <v>1.5</v>
      </c>
      <c r="N276" s="1"/>
      <c r="O276" s="6">
        <f t="shared" si="6"/>
        <v>2008</v>
      </c>
      <c r="Q276" s="56" t="s">
        <v>57</v>
      </c>
      <c r="R276" t="s">
        <v>99</v>
      </c>
    </row>
    <row r="277" spans="1:18">
      <c r="A277">
        <v>87</v>
      </c>
      <c r="B277" s="9" t="s">
        <v>23</v>
      </c>
      <c r="C277" s="11" t="s">
        <v>34</v>
      </c>
      <c r="D277" s="11" t="s">
        <v>39</v>
      </c>
      <c r="E277" s="1">
        <v>18</v>
      </c>
      <c r="F277" s="1">
        <v>10</v>
      </c>
      <c r="G277" s="1">
        <v>2009</v>
      </c>
      <c r="H277" s="7">
        <v>142</v>
      </c>
      <c r="I277" s="8"/>
      <c r="K277" s="1"/>
      <c r="L277" s="1"/>
      <c r="M277" s="8">
        <v>1.5</v>
      </c>
      <c r="N277" s="1"/>
      <c r="O277" s="6">
        <f t="shared" si="6"/>
        <v>2008</v>
      </c>
      <c r="Q277" s="56" t="s">
        <v>57</v>
      </c>
      <c r="R277" t="s">
        <v>99</v>
      </c>
    </row>
    <row r="278" spans="1:18">
      <c r="A278">
        <v>90</v>
      </c>
      <c r="B278" s="9" t="s">
        <v>22</v>
      </c>
      <c r="C278" s="11" t="s">
        <v>19</v>
      </c>
      <c r="D278" s="11" t="s">
        <v>87</v>
      </c>
      <c r="E278" s="1">
        <v>23</v>
      </c>
      <c r="F278" s="1">
        <v>10</v>
      </c>
      <c r="G278" s="1">
        <v>2009</v>
      </c>
      <c r="H278" s="7">
        <v>114</v>
      </c>
      <c r="I278" s="8"/>
      <c r="K278" s="1"/>
      <c r="L278" s="1"/>
      <c r="M278" s="8">
        <v>1.5</v>
      </c>
      <c r="N278" s="1"/>
      <c r="O278" s="6">
        <f t="shared" si="6"/>
        <v>2008</v>
      </c>
      <c r="Q278" s="56" t="s">
        <v>57</v>
      </c>
      <c r="R278" t="s">
        <v>99</v>
      </c>
    </row>
    <row r="279" spans="1:18">
      <c r="A279" s="56">
        <v>102</v>
      </c>
      <c r="B279" s="56" t="s">
        <v>22</v>
      </c>
      <c r="C279" s="58" t="s">
        <v>19</v>
      </c>
      <c r="D279" s="57" t="s">
        <v>27</v>
      </c>
      <c r="E279" s="58">
        <v>5</v>
      </c>
      <c r="F279" s="58">
        <v>10</v>
      </c>
      <c r="G279" s="58">
        <v>2006</v>
      </c>
      <c r="H279" s="71">
        <v>151</v>
      </c>
      <c r="I279" s="62"/>
      <c r="J279" s="58"/>
      <c r="K279" s="56"/>
      <c r="L279" s="58"/>
      <c r="M279" s="60">
        <v>2.5</v>
      </c>
      <c r="N279" s="58"/>
      <c r="O279" s="61">
        <v>2004</v>
      </c>
      <c r="P279" s="56"/>
      <c r="Q279" s="56" t="s">
        <v>57</v>
      </c>
      <c r="R279" t="s">
        <v>100</v>
      </c>
    </row>
    <row r="280" spans="1:18">
      <c r="A280" s="56">
        <v>89</v>
      </c>
      <c r="B280" s="56" t="s">
        <v>23</v>
      </c>
      <c r="C280" s="58" t="s">
        <v>19</v>
      </c>
      <c r="D280" s="57" t="s">
        <v>24</v>
      </c>
      <c r="E280" s="58">
        <v>20</v>
      </c>
      <c r="F280" s="58">
        <v>10</v>
      </c>
      <c r="G280" s="58">
        <v>2006</v>
      </c>
      <c r="H280" s="71">
        <v>160</v>
      </c>
      <c r="I280" s="62"/>
      <c r="J280" s="58"/>
      <c r="K280" s="56"/>
      <c r="L280" s="58"/>
      <c r="M280" s="60">
        <v>2.5</v>
      </c>
      <c r="N280" s="58"/>
      <c r="O280" s="61">
        <v>2004</v>
      </c>
      <c r="P280" s="58"/>
      <c r="Q280" s="56" t="s">
        <v>57</v>
      </c>
      <c r="R280" t="s">
        <v>100</v>
      </c>
    </row>
    <row r="281" spans="1:18">
      <c r="A281" s="56">
        <v>79</v>
      </c>
      <c r="B281" s="56" t="s">
        <v>30</v>
      </c>
      <c r="C281" s="57" t="s">
        <v>49</v>
      </c>
      <c r="D281" s="57" t="s">
        <v>49</v>
      </c>
      <c r="E281" s="58">
        <v>16</v>
      </c>
      <c r="F281" s="58">
        <v>10</v>
      </c>
      <c r="G281" s="58">
        <v>2006</v>
      </c>
      <c r="H281" s="71">
        <v>134</v>
      </c>
      <c r="I281" s="62"/>
      <c r="J281" s="58"/>
      <c r="K281" s="56"/>
      <c r="L281" s="58"/>
      <c r="M281" s="60">
        <v>2.5</v>
      </c>
      <c r="N281" s="58"/>
      <c r="O281" s="61">
        <v>2004</v>
      </c>
      <c r="P281" s="58"/>
      <c r="Q281" s="56" t="s">
        <v>57</v>
      </c>
      <c r="R281" t="s">
        <v>100</v>
      </c>
    </row>
    <row r="282" spans="1:18">
      <c r="A282" s="56">
        <v>69</v>
      </c>
      <c r="B282" s="56" t="s">
        <v>30</v>
      </c>
      <c r="C282" s="57" t="s">
        <v>49</v>
      </c>
      <c r="D282" s="57" t="s">
        <v>54</v>
      </c>
      <c r="E282" s="58">
        <v>6</v>
      </c>
      <c r="F282" s="58">
        <v>10</v>
      </c>
      <c r="G282" s="58">
        <v>2006</v>
      </c>
      <c r="H282" s="71">
        <v>127</v>
      </c>
      <c r="I282" s="62"/>
      <c r="J282" s="58"/>
      <c r="K282" s="56"/>
      <c r="L282" s="58"/>
      <c r="M282" s="60">
        <v>2.5</v>
      </c>
      <c r="N282" s="58"/>
      <c r="O282" s="61">
        <v>2004</v>
      </c>
      <c r="P282" s="58"/>
      <c r="Q282" s="56" t="s">
        <v>57</v>
      </c>
      <c r="R282" t="s">
        <v>100</v>
      </c>
    </row>
    <row r="283" spans="1:18">
      <c r="A283" s="56">
        <v>55</v>
      </c>
      <c r="B283" s="57" t="s">
        <v>41</v>
      </c>
      <c r="C283" s="57" t="s">
        <v>42</v>
      </c>
      <c r="D283" s="57" t="s">
        <v>44</v>
      </c>
      <c r="E283" s="58">
        <v>21</v>
      </c>
      <c r="F283" s="58">
        <v>10</v>
      </c>
      <c r="G283" s="58">
        <v>2006</v>
      </c>
      <c r="H283" s="71">
        <v>140</v>
      </c>
      <c r="I283" s="62"/>
      <c r="J283" s="58"/>
      <c r="K283" s="56"/>
      <c r="L283" s="58"/>
      <c r="M283" s="60">
        <v>2.5</v>
      </c>
      <c r="N283" s="58"/>
      <c r="O283" s="61">
        <v>2004</v>
      </c>
      <c r="P283" s="58"/>
      <c r="Q283" s="56" t="s">
        <v>57</v>
      </c>
      <c r="R283" t="s">
        <v>100</v>
      </c>
    </row>
    <row r="284" spans="1:18">
      <c r="A284" s="56">
        <v>54</v>
      </c>
      <c r="B284" s="57" t="s">
        <v>41</v>
      </c>
      <c r="C284" s="57" t="s">
        <v>42</v>
      </c>
      <c r="D284" s="57" t="s">
        <v>43</v>
      </c>
      <c r="E284" s="58">
        <v>12</v>
      </c>
      <c r="F284" s="58">
        <v>10</v>
      </c>
      <c r="G284" s="58">
        <v>2006</v>
      </c>
      <c r="H284" s="71">
        <v>93</v>
      </c>
      <c r="I284" s="62"/>
      <c r="J284" s="58"/>
      <c r="K284" s="56"/>
      <c r="L284" s="58"/>
      <c r="M284" s="60">
        <v>2.5</v>
      </c>
      <c r="N284" s="58"/>
      <c r="O284" s="61">
        <v>2004</v>
      </c>
      <c r="P284" s="56"/>
      <c r="Q284" s="56" t="s">
        <v>57</v>
      </c>
      <c r="R284" t="s">
        <v>100</v>
      </c>
    </row>
    <row r="285" spans="1:18">
      <c r="A285" s="56">
        <v>92</v>
      </c>
      <c r="B285" s="56" t="s">
        <v>22</v>
      </c>
      <c r="C285" s="56" t="s">
        <v>19</v>
      </c>
      <c r="D285" s="56" t="s">
        <v>27</v>
      </c>
      <c r="E285" s="56">
        <v>8</v>
      </c>
      <c r="F285" s="56">
        <v>10</v>
      </c>
      <c r="G285" s="56">
        <v>2007</v>
      </c>
      <c r="H285" s="71">
        <v>152</v>
      </c>
      <c r="I285" s="56"/>
      <c r="J285" s="56"/>
      <c r="K285" s="56"/>
      <c r="L285" s="56"/>
      <c r="M285" s="58">
        <v>2.5</v>
      </c>
      <c r="N285" s="60"/>
      <c r="O285" s="56">
        <v>2005</v>
      </c>
      <c r="P285" s="56"/>
      <c r="Q285" s="56" t="s">
        <v>57</v>
      </c>
      <c r="R285" t="s">
        <v>100</v>
      </c>
    </row>
    <row r="286" spans="1:18">
      <c r="A286" s="56">
        <v>85</v>
      </c>
      <c r="B286" s="56" t="s">
        <v>23</v>
      </c>
      <c r="C286" s="56" t="s">
        <v>34</v>
      </c>
      <c r="D286" s="56" t="s">
        <v>37</v>
      </c>
      <c r="E286" s="56">
        <v>17</v>
      </c>
      <c r="F286" s="56">
        <v>10</v>
      </c>
      <c r="G286" s="56">
        <v>2007</v>
      </c>
      <c r="H286" s="71">
        <v>125</v>
      </c>
      <c r="I286" s="56"/>
      <c r="J286" s="56"/>
      <c r="K286" s="56"/>
      <c r="L286" s="56"/>
      <c r="M286" s="58">
        <v>2.5</v>
      </c>
      <c r="N286" s="60"/>
      <c r="O286" s="56">
        <v>2005</v>
      </c>
      <c r="P286" s="56"/>
      <c r="Q286" s="56" t="s">
        <v>57</v>
      </c>
      <c r="R286" t="s">
        <v>100</v>
      </c>
    </row>
    <row r="287" spans="1:18">
      <c r="A287" s="56">
        <v>82</v>
      </c>
      <c r="B287" s="56" t="s">
        <v>23</v>
      </c>
      <c r="C287" s="56" t="s">
        <v>34</v>
      </c>
      <c r="D287" s="56" t="s">
        <v>35</v>
      </c>
      <c r="E287" s="56">
        <v>5</v>
      </c>
      <c r="F287" s="56">
        <v>10</v>
      </c>
      <c r="G287" s="56">
        <v>2007</v>
      </c>
      <c r="H287" s="71">
        <v>140</v>
      </c>
      <c r="I287" s="56"/>
      <c r="J287" s="56"/>
      <c r="K287" s="56"/>
      <c r="L287" s="56"/>
      <c r="M287" s="58">
        <v>2.5</v>
      </c>
      <c r="N287" s="60"/>
      <c r="O287" s="56">
        <v>2005</v>
      </c>
      <c r="P287" s="56"/>
      <c r="Q287" s="56" t="s">
        <v>57</v>
      </c>
      <c r="R287" t="s">
        <v>100</v>
      </c>
    </row>
    <row r="288" spans="1:18">
      <c r="A288" s="56">
        <v>80</v>
      </c>
      <c r="B288" s="56" t="s">
        <v>23</v>
      </c>
      <c r="C288" s="56" t="s">
        <v>34</v>
      </c>
      <c r="D288" s="56" t="s">
        <v>38</v>
      </c>
      <c r="E288" s="56">
        <v>13</v>
      </c>
      <c r="F288" s="56">
        <v>10</v>
      </c>
      <c r="G288" s="56">
        <v>2007</v>
      </c>
      <c r="H288" s="71">
        <v>158</v>
      </c>
      <c r="I288" s="56"/>
      <c r="J288" s="56"/>
      <c r="K288" s="56"/>
      <c r="L288" s="56"/>
      <c r="M288" s="58">
        <v>2.5</v>
      </c>
      <c r="N288" s="60"/>
      <c r="O288" s="56">
        <v>2005</v>
      </c>
      <c r="P288" s="56"/>
      <c r="Q288" s="56" t="s">
        <v>57</v>
      </c>
      <c r="R288" t="s">
        <v>100</v>
      </c>
    </row>
    <row r="289" spans="1:18">
      <c r="A289" s="56">
        <v>70</v>
      </c>
      <c r="B289" s="56" t="s">
        <v>30</v>
      </c>
      <c r="C289" s="56" t="s">
        <v>49</v>
      </c>
      <c r="D289" s="56" t="s">
        <v>69</v>
      </c>
      <c r="E289" s="56">
        <v>12</v>
      </c>
      <c r="F289" s="56">
        <v>10</v>
      </c>
      <c r="G289" s="56">
        <v>2007</v>
      </c>
      <c r="H289" s="71">
        <v>133</v>
      </c>
      <c r="I289" s="56"/>
      <c r="J289" s="56"/>
      <c r="K289" s="56"/>
      <c r="L289" s="56"/>
      <c r="M289" s="58">
        <v>2.5</v>
      </c>
      <c r="N289" s="60"/>
      <c r="O289" s="56">
        <v>2005</v>
      </c>
      <c r="P289" s="56"/>
      <c r="Q289" s="56" t="s">
        <v>57</v>
      </c>
      <c r="R289" t="s">
        <v>100</v>
      </c>
    </row>
    <row r="290" spans="1:18">
      <c r="A290" s="56">
        <v>69</v>
      </c>
      <c r="B290" s="56" t="s">
        <v>30</v>
      </c>
      <c r="C290" s="56" t="s">
        <v>49</v>
      </c>
      <c r="D290" s="56" t="s">
        <v>69</v>
      </c>
      <c r="E290" s="56">
        <v>7</v>
      </c>
      <c r="F290" s="56">
        <v>10</v>
      </c>
      <c r="G290" s="56">
        <v>2007</v>
      </c>
      <c r="H290" s="71">
        <v>154</v>
      </c>
      <c r="I290" s="56"/>
      <c r="J290" s="56"/>
      <c r="K290" s="56"/>
      <c r="L290" s="56"/>
      <c r="M290" s="58">
        <v>2.5</v>
      </c>
      <c r="N290" s="60"/>
      <c r="O290" s="56">
        <v>2005</v>
      </c>
      <c r="P290" s="56"/>
      <c r="Q290" s="56" t="s">
        <v>57</v>
      </c>
      <c r="R290" t="s">
        <v>100</v>
      </c>
    </row>
    <row r="291" spans="1:18">
      <c r="A291">
        <f t="shared" ref="A291:A296" si="8">A290+1</f>
        <v>70</v>
      </c>
      <c r="B291" s="9" t="s">
        <v>30</v>
      </c>
      <c r="C291" s="11" t="s">
        <v>49</v>
      </c>
      <c r="D291" s="11" t="s">
        <v>69</v>
      </c>
      <c r="E291" s="1">
        <v>17</v>
      </c>
      <c r="F291" s="1">
        <v>10</v>
      </c>
      <c r="G291" s="1">
        <v>2008</v>
      </c>
      <c r="H291" s="7">
        <v>138</v>
      </c>
      <c r="I291" s="8"/>
      <c r="K291" s="1"/>
      <c r="L291" s="1"/>
      <c r="M291" s="8">
        <v>2.5</v>
      </c>
      <c r="N291" s="1"/>
      <c r="O291" s="6">
        <f t="shared" ref="O291:O303" si="9">G291-M291+0.5</f>
        <v>2006</v>
      </c>
      <c r="Q291" s="56" t="s">
        <v>57</v>
      </c>
      <c r="R291" t="s">
        <v>100</v>
      </c>
    </row>
    <row r="292" spans="1:18">
      <c r="A292">
        <f t="shared" si="8"/>
        <v>71</v>
      </c>
      <c r="B292" s="9" t="s">
        <v>30</v>
      </c>
      <c r="C292" s="11" t="s">
        <v>49</v>
      </c>
      <c r="D292" s="11" t="s">
        <v>79</v>
      </c>
      <c r="E292" s="1">
        <v>18</v>
      </c>
      <c r="F292" s="1">
        <v>10</v>
      </c>
      <c r="G292" s="1">
        <v>2008</v>
      </c>
      <c r="H292" s="7">
        <v>152</v>
      </c>
      <c r="I292" s="8"/>
      <c r="K292" s="1"/>
      <c r="L292" s="1"/>
      <c r="M292" s="8">
        <v>2.5</v>
      </c>
      <c r="N292" s="1"/>
      <c r="O292" s="6">
        <f t="shared" si="9"/>
        <v>2006</v>
      </c>
      <c r="Q292" s="56" t="s">
        <v>57</v>
      </c>
      <c r="R292" t="s">
        <v>100</v>
      </c>
    </row>
    <row r="293" spans="1:18">
      <c r="A293">
        <f t="shared" si="8"/>
        <v>72</v>
      </c>
      <c r="B293" s="11" t="s">
        <v>41</v>
      </c>
      <c r="C293" s="11" t="s">
        <v>42</v>
      </c>
      <c r="D293" s="11" t="s">
        <v>47</v>
      </c>
      <c r="E293" s="1">
        <v>16</v>
      </c>
      <c r="F293" s="1">
        <v>10</v>
      </c>
      <c r="G293" s="1">
        <v>2008</v>
      </c>
      <c r="H293" s="7">
        <v>145</v>
      </c>
      <c r="I293" s="8"/>
      <c r="K293" s="1"/>
      <c r="L293" s="1"/>
      <c r="M293" s="8">
        <v>2.5</v>
      </c>
      <c r="N293" s="1"/>
      <c r="O293" s="6">
        <f t="shared" si="9"/>
        <v>2006</v>
      </c>
      <c r="Q293" s="56" t="s">
        <v>57</v>
      </c>
      <c r="R293" t="s">
        <v>100</v>
      </c>
    </row>
    <row r="294" spans="1:18">
      <c r="A294">
        <f t="shared" si="8"/>
        <v>73</v>
      </c>
      <c r="B294" s="11" t="s">
        <v>41</v>
      </c>
      <c r="C294" s="11" t="s">
        <v>42</v>
      </c>
      <c r="D294" s="11" t="s">
        <v>46</v>
      </c>
      <c r="E294" s="1">
        <v>5</v>
      </c>
      <c r="F294" s="1">
        <v>10</v>
      </c>
      <c r="G294" s="1">
        <v>2008</v>
      </c>
      <c r="H294" s="7">
        <v>160</v>
      </c>
      <c r="I294" s="8"/>
      <c r="K294" s="1"/>
      <c r="L294" s="1"/>
      <c r="M294" s="8">
        <v>2.5</v>
      </c>
      <c r="N294" s="1"/>
      <c r="O294" s="6">
        <f t="shared" si="9"/>
        <v>2006</v>
      </c>
      <c r="Q294" s="56" t="s">
        <v>57</v>
      </c>
      <c r="R294" t="s">
        <v>100</v>
      </c>
    </row>
    <row r="295" spans="1:18">
      <c r="A295">
        <f t="shared" si="8"/>
        <v>74</v>
      </c>
      <c r="B295" s="9" t="s">
        <v>23</v>
      </c>
      <c r="C295" s="10" t="s">
        <v>19</v>
      </c>
      <c r="D295" s="11" t="s">
        <v>33</v>
      </c>
      <c r="E295" s="1">
        <v>8</v>
      </c>
      <c r="F295" s="1">
        <v>10</v>
      </c>
      <c r="G295" s="1">
        <v>2008</v>
      </c>
      <c r="H295" s="7">
        <v>170</v>
      </c>
      <c r="I295" s="8"/>
      <c r="K295" s="1"/>
      <c r="L295" s="1"/>
      <c r="M295" s="8">
        <v>2.5</v>
      </c>
      <c r="N295" s="1"/>
      <c r="O295" s="6">
        <f t="shared" si="9"/>
        <v>2006</v>
      </c>
      <c r="Q295" s="56" t="s">
        <v>57</v>
      </c>
      <c r="R295" t="s">
        <v>100</v>
      </c>
    </row>
    <row r="296" spans="1:18">
      <c r="A296">
        <f t="shared" si="8"/>
        <v>75</v>
      </c>
      <c r="B296" s="9" t="s">
        <v>23</v>
      </c>
      <c r="C296" s="10" t="s">
        <v>19</v>
      </c>
      <c r="D296" s="11" t="s">
        <v>33</v>
      </c>
      <c r="E296" s="1"/>
      <c r="F296" s="1">
        <v>10</v>
      </c>
      <c r="G296" s="1">
        <v>2008</v>
      </c>
      <c r="H296" s="7">
        <v>163</v>
      </c>
      <c r="I296" s="8"/>
      <c r="K296" s="1"/>
      <c r="L296" s="1"/>
      <c r="M296" s="8">
        <v>2.5</v>
      </c>
      <c r="N296" s="1"/>
      <c r="O296" s="6">
        <f t="shared" si="9"/>
        <v>2006</v>
      </c>
      <c r="Q296" s="56" t="s">
        <v>57</v>
      </c>
      <c r="R296" t="s">
        <v>100</v>
      </c>
    </row>
    <row r="297" spans="1:18">
      <c r="A297">
        <v>50</v>
      </c>
      <c r="B297" s="11" t="s">
        <v>41</v>
      </c>
      <c r="C297" s="11" t="s">
        <v>42</v>
      </c>
      <c r="D297" s="11" t="s">
        <v>48</v>
      </c>
      <c r="E297" s="1">
        <v>7</v>
      </c>
      <c r="F297" s="1">
        <v>10</v>
      </c>
      <c r="G297" s="1">
        <v>2009</v>
      </c>
      <c r="H297" s="7">
        <v>141</v>
      </c>
      <c r="I297" s="8"/>
      <c r="K297" s="1"/>
      <c r="L297" s="1"/>
      <c r="M297" s="8">
        <v>2.5</v>
      </c>
      <c r="N297" s="1"/>
      <c r="O297" s="6">
        <f t="shared" si="9"/>
        <v>2007</v>
      </c>
      <c r="Q297" s="56" t="s">
        <v>57</v>
      </c>
      <c r="R297" t="s">
        <v>100</v>
      </c>
    </row>
    <row r="298" spans="1:18">
      <c r="A298">
        <v>64</v>
      </c>
      <c r="B298" s="9" t="s">
        <v>30</v>
      </c>
      <c r="C298" s="11" t="s">
        <v>49</v>
      </c>
      <c r="D298" s="11" t="s">
        <v>69</v>
      </c>
      <c r="E298" s="1">
        <v>16</v>
      </c>
      <c r="F298" s="1">
        <v>10</v>
      </c>
      <c r="G298" s="1">
        <v>2009</v>
      </c>
      <c r="H298" s="7">
        <v>99</v>
      </c>
      <c r="I298" s="8"/>
      <c r="K298" s="1"/>
      <c r="L298" s="1"/>
      <c r="M298" s="8">
        <v>2.5</v>
      </c>
      <c r="N298" s="1"/>
      <c r="O298" s="6">
        <f t="shared" si="9"/>
        <v>2007</v>
      </c>
      <c r="Q298" s="56" t="s">
        <v>57</v>
      </c>
      <c r="R298" t="s">
        <v>100</v>
      </c>
    </row>
    <row r="299" spans="1:18">
      <c r="A299">
        <v>65</v>
      </c>
      <c r="B299" s="9" t="s">
        <v>30</v>
      </c>
      <c r="C299" s="11" t="s">
        <v>49</v>
      </c>
      <c r="D299" s="11" t="s">
        <v>69</v>
      </c>
      <c r="E299" s="1">
        <v>17</v>
      </c>
      <c r="F299" s="1">
        <v>10</v>
      </c>
      <c r="G299" s="1">
        <v>2009</v>
      </c>
      <c r="H299" s="7">
        <v>165</v>
      </c>
      <c r="I299" s="8"/>
      <c r="K299" s="1"/>
      <c r="L299" s="1"/>
      <c r="M299" s="8">
        <v>2.5</v>
      </c>
      <c r="N299" s="1"/>
      <c r="O299" s="6">
        <f t="shared" si="9"/>
        <v>2007</v>
      </c>
      <c r="Q299" s="56" t="s">
        <v>57</v>
      </c>
      <c r="R299" t="s">
        <v>100</v>
      </c>
    </row>
    <row r="300" spans="1:18">
      <c r="A300">
        <v>80</v>
      </c>
      <c r="B300" s="9" t="s">
        <v>30</v>
      </c>
      <c r="C300" s="11" t="s">
        <v>49</v>
      </c>
      <c r="D300" s="11" t="s">
        <v>79</v>
      </c>
      <c r="E300" s="1">
        <v>6</v>
      </c>
      <c r="F300" s="1">
        <v>10</v>
      </c>
      <c r="G300" s="1">
        <v>2009</v>
      </c>
      <c r="H300" s="7">
        <v>92</v>
      </c>
      <c r="I300" s="8"/>
      <c r="K300" s="1"/>
      <c r="L300" s="1"/>
      <c r="M300" s="8">
        <v>2.5</v>
      </c>
      <c r="N300" s="1"/>
      <c r="O300" s="6">
        <f t="shared" si="9"/>
        <v>2007</v>
      </c>
      <c r="Q300" s="56" t="s">
        <v>57</v>
      </c>
      <c r="R300" t="s">
        <v>100</v>
      </c>
    </row>
    <row r="301" spans="1:18">
      <c r="A301">
        <v>84</v>
      </c>
      <c r="B301" s="9" t="s">
        <v>23</v>
      </c>
      <c r="C301" s="11" t="s">
        <v>34</v>
      </c>
      <c r="D301" s="11" t="s">
        <v>71</v>
      </c>
      <c r="E301" s="1">
        <v>5</v>
      </c>
      <c r="F301" s="1">
        <v>10</v>
      </c>
      <c r="G301" s="1">
        <v>2009</v>
      </c>
      <c r="H301" s="7">
        <v>147</v>
      </c>
      <c r="I301" s="8"/>
      <c r="K301" s="1"/>
      <c r="L301" s="1"/>
      <c r="M301" s="8">
        <v>2.5</v>
      </c>
      <c r="N301" s="1"/>
      <c r="O301" s="6">
        <f t="shared" si="9"/>
        <v>2007</v>
      </c>
      <c r="Q301" s="56" t="s">
        <v>57</v>
      </c>
      <c r="R301" t="s">
        <v>100</v>
      </c>
    </row>
    <row r="302" spans="1:18">
      <c r="A302">
        <v>85</v>
      </c>
      <c r="B302" s="9" t="s">
        <v>23</v>
      </c>
      <c r="C302" s="11" t="s">
        <v>34</v>
      </c>
      <c r="D302" s="11" t="s">
        <v>38</v>
      </c>
      <c r="E302" s="1">
        <v>6</v>
      </c>
      <c r="F302" s="1">
        <v>11</v>
      </c>
      <c r="G302" s="1">
        <v>2009</v>
      </c>
      <c r="H302" s="7">
        <v>145</v>
      </c>
      <c r="I302" s="8"/>
      <c r="K302" s="1"/>
      <c r="L302" s="1"/>
      <c r="M302" s="8">
        <v>2.5</v>
      </c>
      <c r="N302" s="1"/>
      <c r="O302" s="6">
        <f t="shared" si="9"/>
        <v>2007</v>
      </c>
      <c r="Q302" s="56" t="s">
        <v>57</v>
      </c>
      <c r="R302" t="s">
        <v>100</v>
      </c>
    </row>
    <row r="303" spans="1:18">
      <c r="A303">
        <v>93</v>
      </c>
      <c r="B303" s="9" t="s">
        <v>22</v>
      </c>
      <c r="C303" s="11" t="s">
        <v>19</v>
      </c>
      <c r="D303" s="11" t="s">
        <v>27</v>
      </c>
      <c r="E303" s="1">
        <v>5</v>
      </c>
      <c r="F303" s="1">
        <v>10</v>
      </c>
      <c r="G303" s="1">
        <v>2009</v>
      </c>
      <c r="H303" s="7">
        <v>136</v>
      </c>
      <c r="I303" s="8"/>
      <c r="K303" s="1"/>
      <c r="L303" s="1"/>
      <c r="M303" s="8">
        <v>2.5</v>
      </c>
      <c r="N303" s="1"/>
      <c r="O303" s="6">
        <f t="shared" si="9"/>
        <v>2007</v>
      </c>
      <c r="Q303" s="56" t="s">
        <v>57</v>
      </c>
      <c r="R303" t="s">
        <v>100</v>
      </c>
    </row>
    <row r="304" spans="1:18">
      <c r="A304" s="56">
        <v>103</v>
      </c>
      <c r="B304" s="56" t="s">
        <v>22</v>
      </c>
      <c r="C304" s="58" t="s">
        <v>19</v>
      </c>
      <c r="D304" s="57" t="s">
        <v>27</v>
      </c>
      <c r="E304" s="58">
        <v>13</v>
      </c>
      <c r="F304" s="58">
        <v>10</v>
      </c>
      <c r="G304" s="58">
        <v>2006</v>
      </c>
      <c r="H304" s="71">
        <v>132</v>
      </c>
      <c r="I304" s="62"/>
      <c r="J304" s="58"/>
      <c r="K304" s="56"/>
      <c r="L304" s="58"/>
      <c r="M304" s="60">
        <v>3.5</v>
      </c>
      <c r="N304" s="58"/>
      <c r="O304" s="61">
        <v>2003</v>
      </c>
      <c r="P304" s="56"/>
      <c r="Q304" s="56" t="s">
        <v>57</v>
      </c>
      <c r="R304" t="s">
        <v>101</v>
      </c>
    </row>
    <row r="305" spans="1:18">
      <c r="A305" s="56">
        <v>95</v>
      </c>
      <c r="B305" s="56" t="s">
        <v>22</v>
      </c>
      <c r="C305" s="58" t="s">
        <v>19</v>
      </c>
      <c r="D305" s="57" t="s">
        <v>20</v>
      </c>
      <c r="E305" s="58">
        <v>5</v>
      </c>
      <c r="F305" s="58">
        <v>10</v>
      </c>
      <c r="G305" s="58">
        <v>2006</v>
      </c>
      <c r="H305" s="71">
        <v>143</v>
      </c>
      <c r="I305" s="62"/>
      <c r="J305" s="58"/>
      <c r="K305" s="56"/>
      <c r="L305" s="58"/>
      <c r="M305" s="60">
        <v>3.5</v>
      </c>
      <c r="N305" s="58"/>
      <c r="O305" s="61">
        <v>2003</v>
      </c>
      <c r="P305" s="58"/>
      <c r="Q305" s="56" t="s">
        <v>57</v>
      </c>
      <c r="R305" t="s">
        <v>101</v>
      </c>
    </row>
    <row r="306" spans="1:18">
      <c r="A306" s="56">
        <v>86</v>
      </c>
      <c r="B306" s="56" t="s">
        <v>30</v>
      </c>
      <c r="C306" s="58" t="s">
        <v>19</v>
      </c>
      <c r="D306" s="57" t="s">
        <v>31</v>
      </c>
      <c r="E306" s="58">
        <v>12</v>
      </c>
      <c r="F306" s="58">
        <v>10</v>
      </c>
      <c r="G306" s="58">
        <v>2006</v>
      </c>
      <c r="H306" s="71">
        <v>177</v>
      </c>
      <c r="I306" s="62"/>
      <c r="J306" s="58" t="s">
        <v>18</v>
      </c>
      <c r="K306" s="56"/>
      <c r="L306" s="58"/>
      <c r="M306" s="60">
        <v>3.5</v>
      </c>
      <c r="N306" s="58"/>
      <c r="O306" s="61">
        <v>2003</v>
      </c>
      <c r="P306" s="58" t="s">
        <v>32</v>
      </c>
      <c r="Q306" s="56" t="s">
        <v>57</v>
      </c>
      <c r="R306" t="s">
        <v>101</v>
      </c>
    </row>
    <row r="307" spans="1:18">
      <c r="A307" s="56">
        <v>85</v>
      </c>
      <c r="B307" s="56" t="s">
        <v>23</v>
      </c>
      <c r="C307" s="57" t="s">
        <v>34</v>
      </c>
      <c r="D307" s="57" t="s">
        <v>37</v>
      </c>
      <c r="E307" s="58" t="s">
        <v>32</v>
      </c>
      <c r="F307" s="58">
        <v>10</v>
      </c>
      <c r="G307" s="58">
        <v>2006</v>
      </c>
      <c r="H307" s="71">
        <v>165</v>
      </c>
      <c r="I307" s="59"/>
      <c r="J307" s="58" t="s">
        <v>18</v>
      </c>
      <c r="K307" s="56"/>
      <c r="L307" s="58">
        <v>1</v>
      </c>
      <c r="M307" s="60">
        <v>3.5</v>
      </c>
      <c r="N307" s="58"/>
      <c r="O307" s="61">
        <v>2003</v>
      </c>
      <c r="P307" s="58" t="s">
        <v>32</v>
      </c>
      <c r="Q307" s="56" t="s">
        <v>57</v>
      </c>
      <c r="R307" t="s">
        <v>101</v>
      </c>
    </row>
    <row r="308" spans="1:18">
      <c r="A308" s="56">
        <v>81</v>
      </c>
      <c r="B308" s="56" t="s">
        <v>30</v>
      </c>
      <c r="C308" s="57" t="s">
        <v>49</v>
      </c>
      <c r="D308" s="57" t="s">
        <v>49</v>
      </c>
      <c r="E308" s="58">
        <v>27</v>
      </c>
      <c r="F308" s="58">
        <v>10</v>
      </c>
      <c r="G308" s="58">
        <v>2006</v>
      </c>
      <c r="H308" s="71">
        <v>158</v>
      </c>
      <c r="I308" s="62"/>
      <c r="J308" s="58" t="s">
        <v>18</v>
      </c>
      <c r="K308" s="56"/>
      <c r="L308" s="58">
        <v>1</v>
      </c>
      <c r="M308" s="60">
        <v>3.5</v>
      </c>
      <c r="N308" s="58"/>
      <c r="O308" s="61">
        <v>2003</v>
      </c>
      <c r="P308" s="58"/>
      <c r="Q308" s="56" t="s">
        <v>57</v>
      </c>
      <c r="R308" t="s">
        <v>101</v>
      </c>
    </row>
    <row r="309" spans="1:18">
      <c r="A309" s="56">
        <v>77</v>
      </c>
      <c r="B309" s="56" t="s">
        <v>30</v>
      </c>
      <c r="C309" s="57" t="s">
        <v>49</v>
      </c>
      <c r="D309" s="57" t="s">
        <v>49</v>
      </c>
      <c r="E309" s="58">
        <v>14</v>
      </c>
      <c r="F309" s="58">
        <v>10</v>
      </c>
      <c r="G309" s="58">
        <v>2006</v>
      </c>
      <c r="H309" s="71">
        <v>171</v>
      </c>
      <c r="I309" s="62"/>
      <c r="J309" s="58"/>
      <c r="K309" s="56"/>
      <c r="L309" s="58"/>
      <c r="M309" s="60">
        <v>3.5</v>
      </c>
      <c r="N309" s="58"/>
      <c r="O309" s="61">
        <v>2003</v>
      </c>
      <c r="P309" s="58"/>
      <c r="Q309" s="56" t="s">
        <v>57</v>
      </c>
      <c r="R309" t="s">
        <v>101</v>
      </c>
    </row>
    <row r="310" spans="1:18">
      <c r="A310" s="56">
        <v>68</v>
      </c>
      <c r="B310" s="56" t="s">
        <v>30</v>
      </c>
      <c r="C310" s="57" t="s">
        <v>49</v>
      </c>
      <c r="D310" s="57" t="s">
        <v>50</v>
      </c>
      <c r="E310" s="58">
        <v>22</v>
      </c>
      <c r="F310" s="58">
        <v>10</v>
      </c>
      <c r="G310" s="58">
        <v>2006</v>
      </c>
      <c r="H310" s="71">
        <v>190</v>
      </c>
      <c r="I310" s="62"/>
      <c r="J310" s="58"/>
      <c r="K310" s="56"/>
      <c r="L310" s="58"/>
      <c r="M310" s="60">
        <v>3.5</v>
      </c>
      <c r="N310" s="58"/>
      <c r="O310" s="61">
        <v>2003</v>
      </c>
      <c r="P310" s="58"/>
      <c r="Q310" s="56" t="s">
        <v>57</v>
      </c>
      <c r="R310" t="s">
        <v>101</v>
      </c>
    </row>
    <row r="311" spans="1:18">
      <c r="A311" s="56">
        <v>63</v>
      </c>
      <c r="B311" s="56" t="s">
        <v>51</v>
      </c>
      <c r="C311" s="57" t="s">
        <v>49</v>
      </c>
      <c r="D311" s="57" t="s">
        <v>52</v>
      </c>
      <c r="E311" s="58">
        <v>7</v>
      </c>
      <c r="F311" s="58">
        <v>10</v>
      </c>
      <c r="G311" s="58">
        <v>2006</v>
      </c>
      <c r="H311" s="71">
        <v>174</v>
      </c>
      <c r="I311" s="62"/>
      <c r="J311" s="58"/>
      <c r="K311" s="56"/>
      <c r="L311" s="58"/>
      <c r="M311" s="60">
        <v>3.5</v>
      </c>
      <c r="N311" s="58"/>
      <c r="O311" s="61">
        <v>2003</v>
      </c>
      <c r="P311" s="58"/>
      <c r="Q311" s="56" t="s">
        <v>57</v>
      </c>
      <c r="R311" t="s">
        <v>101</v>
      </c>
    </row>
    <row r="312" spans="1:18">
      <c r="A312" s="56">
        <v>62</v>
      </c>
      <c r="B312" s="57" t="s">
        <v>41</v>
      </c>
      <c r="C312" s="57" t="s">
        <v>42</v>
      </c>
      <c r="D312" s="57" t="s">
        <v>48</v>
      </c>
      <c r="E312" s="58">
        <v>22</v>
      </c>
      <c r="F312" s="58">
        <v>10</v>
      </c>
      <c r="G312" s="58">
        <v>2006</v>
      </c>
      <c r="H312" s="71">
        <v>165</v>
      </c>
      <c r="I312" s="62"/>
      <c r="J312" s="58"/>
      <c r="K312" s="56"/>
      <c r="L312" s="58"/>
      <c r="M312" s="60">
        <v>3.5</v>
      </c>
      <c r="N312" s="58"/>
      <c r="O312" s="61">
        <v>2003</v>
      </c>
      <c r="P312" s="56"/>
      <c r="Q312" s="56" t="s">
        <v>57</v>
      </c>
      <c r="R312" t="s">
        <v>101</v>
      </c>
    </row>
    <row r="313" spans="1:18">
      <c r="A313" s="56">
        <v>53</v>
      </c>
      <c r="B313" s="57" t="s">
        <v>41</v>
      </c>
      <c r="C313" s="57" t="s">
        <v>42</v>
      </c>
      <c r="D313" s="57" t="s">
        <v>43</v>
      </c>
      <c r="E313" s="58">
        <v>8</v>
      </c>
      <c r="F313" s="58">
        <v>10</v>
      </c>
      <c r="G313" s="58">
        <v>2006</v>
      </c>
      <c r="H313" s="71">
        <v>170</v>
      </c>
      <c r="I313" s="62"/>
      <c r="J313" s="58" t="s">
        <v>18</v>
      </c>
      <c r="K313" s="56"/>
      <c r="L313" s="58">
        <v>1</v>
      </c>
      <c r="M313" s="60">
        <v>3.5</v>
      </c>
      <c r="N313" s="58"/>
      <c r="O313" s="61">
        <v>2003</v>
      </c>
      <c r="P313" s="56"/>
      <c r="Q313" s="56" t="s">
        <v>57</v>
      </c>
      <c r="R313" t="s">
        <v>101</v>
      </c>
    </row>
    <row r="314" spans="1:18">
      <c r="A314" s="56">
        <v>73</v>
      </c>
      <c r="B314" s="56" t="s">
        <v>30</v>
      </c>
      <c r="C314" s="56" t="s">
        <v>49</v>
      </c>
      <c r="D314" s="56" t="s">
        <v>70</v>
      </c>
      <c r="E314" s="56">
        <v>18</v>
      </c>
      <c r="F314" s="56">
        <v>10</v>
      </c>
      <c r="G314" s="56">
        <v>2007</v>
      </c>
      <c r="H314" s="71">
        <v>175</v>
      </c>
      <c r="I314" s="56"/>
      <c r="J314" s="56"/>
      <c r="K314" s="56"/>
      <c r="L314" s="56"/>
      <c r="M314" s="58">
        <v>3.5</v>
      </c>
      <c r="N314" s="60"/>
      <c r="O314" s="56">
        <v>2004</v>
      </c>
      <c r="P314" s="56"/>
      <c r="Q314" s="56" t="s">
        <v>57</v>
      </c>
      <c r="R314" t="s">
        <v>101</v>
      </c>
    </row>
    <row r="315" spans="1:18">
      <c r="A315" s="56">
        <v>64</v>
      </c>
      <c r="B315" s="56" t="s">
        <v>51</v>
      </c>
      <c r="C315" s="56" t="s">
        <v>49</v>
      </c>
      <c r="D315" s="56" t="s">
        <v>67</v>
      </c>
      <c r="E315" s="56">
        <v>14</v>
      </c>
      <c r="F315" s="56">
        <v>10</v>
      </c>
      <c r="G315" s="56">
        <v>2007</v>
      </c>
      <c r="H315" s="71">
        <v>151</v>
      </c>
      <c r="I315" s="56"/>
      <c r="J315" s="56"/>
      <c r="K315" s="56" t="s">
        <v>18</v>
      </c>
      <c r="L315" s="56">
        <v>1</v>
      </c>
      <c r="M315" s="58">
        <v>3.5</v>
      </c>
      <c r="N315" s="60"/>
      <c r="O315" s="56">
        <v>2004</v>
      </c>
      <c r="P315" s="56"/>
      <c r="Q315" s="56" t="s">
        <v>57</v>
      </c>
      <c r="R315" t="s">
        <v>101</v>
      </c>
    </row>
    <row r="316" spans="1:18">
      <c r="A316" s="56">
        <v>63</v>
      </c>
      <c r="B316" s="56" t="s">
        <v>41</v>
      </c>
      <c r="C316" s="56" t="s">
        <v>42</v>
      </c>
      <c r="D316" s="56" t="s">
        <v>48</v>
      </c>
      <c r="E316" s="56">
        <v>30</v>
      </c>
      <c r="F316" s="56">
        <v>10</v>
      </c>
      <c r="G316" s="56">
        <v>2007</v>
      </c>
      <c r="H316" s="71">
        <v>160</v>
      </c>
      <c r="I316" s="56"/>
      <c r="J316" s="56"/>
      <c r="K316" s="56"/>
      <c r="L316" s="56"/>
      <c r="M316" s="58">
        <v>3.5</v>
      </c>
      <c r="N316" s="60"/>
      <c r="O316" s="56">
        <v>2004</v>
      </c>
      <c r="P316" s="56"/>
      <c r="Q316" s="56" t="s">
        <v>57</v>
      </c>
      <c r="R316" t="s">
        <v>101</v>
      </c>
    </row>
    <row r="317" spans="1:18">
      <c r="A317" s="56">
        <v>52</v>
      </c>
      <c r="B317" s="56" t="s">
        <v>41</v>
      </c>
      <c r="C317" s="56" t="s">
        <v>42</v>
      </c>
      <c r="D317" s="56" t="s">
        <v>45</v>
      </c>
      <c r="E317" s="56"/>
      <c r="F317" s="56"/>
      <c r="G317" s="56">
        <v>2007</v>
      </c>
      <c r="H317" s="71">
        <v>175</v>
      </c>
      <c r="I317" s="56"/>
      <c r="J317" s="56"/>
      <c r="K317" s="56"/>
      <c r="L317" s="56"/>
      <c r="M317" s="58">
        <v>3.5</v>
      </c>
      <c r="N317" s="60"/>
      <c r="O317" s="56">
        <v>2004</v>
      </c>
      <c r="P317" s="56"/>
      <c r="Q317" s="56" t="s">
        <v>57</v>
      </c>
      <c r="R317" t="s">
        <v>101</v>
      </c>
    </row>
    <row r="318" spans="1:18">
      <c r="A318">
        <f t="shared" ref="A318:A323" si="10">A317+1</f>
        <v>53</v>
      </c>
      <c r="B318" s="9" t="s">
        <v>30</v>
      </c>
      <c r="C318" s="11" t="s">
        <v>49</v>
      </c>
      <c r="D318" s="11" t="s">
        <v>69</v>
      </c>
      <c r="E318" s="1">
        <v>25</v>
      </c>
      <c r="F318" s="1">
        <v>10</v>
      </c>
      <c r="G318" s="1">
        <v>2008</v>
      </c>
      <c r="H318" s="7">
        <v>165</v>
      </c>
      <c r="I318" s="8"/>
      <c r="K318" s="1"/>
      <c r="L318" s="1"/>
      <c r="M318" s="8">
        <v>3.5</v>
      </c>
      <c r="N318" s="1"/>
      <c r="O318" s="6">
        <f t="shared" ref="O318:O325" si="11">G318-M318+0.5</f>
        <v>2005</v>
      </c>
      <c r="Q318" s="56" t="s">
        <v>57</v>
      </c>
      <c r="R318" t="s">
        <v>101</v>
      </c>
    </row>
    <row r="319" spans="1:18">
      <c r="A319">
        <f t="shared" si="10"/>
        <v>54</v>
      </c>
      <c r="B319" s="11" t="s">
        <v>41</v>
      </c>
      <c r="C319" s="11" t="s">
        <v>42</v>
      </c>
      <c r="D319" s="11" t="s">
        <v>47</v>
      </c>
      <c r="E319" s="1">
        <v>8</v>
      </c>
      <c r="F319" s="1">
        <v>10</v>
      </c>
      <c r="G319" s="1">
        <v>2008</v>
      </c>
      <c r="H319" s="7">
        <v>180</v>
      </c>
      <c r="I319" s="8"/>
      <c r="K319" s="1" t="s">
        <v>18</v>
      </c>
      <c r="L319" s="1"/>
      <c r="M319" s="8">
        <v>3.5</v>
      </c>
      <c r="N319" s="1"/>
      <c r="O319" s="6">
        <f t="shared" si="11"/>
        <v>2005</v>
      </c>
      <c r="Q319" s="56" t="s">
        <v>57</v>
      </c>
      <c r="R319" t="s">
        <v>101</v>
      </c>
    </row>
    <row r="320" spans="1:18">
      <c r="A320">
        <f t="shared" si="10"/>
        <v>55</v>
      </c>
      <c r="B320" s="9" t="s">
        <v>51</v>
      </c>
      <c r="C320" s="11" t="s">
        <v>49</v>
      </c>
      <c r="D320" s="11" t="s">
        <v>67</v>
      </c>
      <c r="E320" s="1">
        <v>9</v>
      </c>
      <c r="F320" s="1">
        <v>10</v>
      </c>
      <c r="G320" s="1">
        <v>2008</v>
      </c>
      <c r="H320" s="7">
        <v>124</v>
      </c>
      <c r="I320" s="8"/>
      <c r="K320" s="1"/>
      <c r="L320" s="1">
        <v>1</v>
      </c>
      <c r="M320" s="8">
        <v>3.5</v>
      </c>
      <c r="N320" s="1"/>
      <c r="O320" s="6">
        <f t="shared" si="11"/>
        <v>2005</v>
      </c>
      <c r="Q320" s="56" t="s">
        <v>57</v>
      </c>
      <c r="R320" t="s">
        <v>101</v>
      </c>
    </row>
    <row r="321" spans="1:18">
      <c r="A321">
        <f t="shared" si="10"/>
        <v>56</v>
      </c>
      <c r="B321" s="9" t="s">
        <v>23</v>
      </c>
      <c r="C321" s="11" t="s">
        <v>34</v>
      </c>
      <c r="D321" s="11" t="s">
        <v>37</v>
      </c>
      <c r="E321" s="1">
        <v>11</v>
      </c>
      <c r="F321" s="1">
        <v>10</v>
      </c>
      <c r="G321" s="1">
        <v>2008</v>
      </c>
      <c r="H321" s="7">
        <v>170</v>
      </c>
      <c r="I321" s="7"/>
      <c r="K321" s="1"/>
      <c r="L321" s="1"/>
      <c r="M321" s="8">
        <v>3.5</v>
      </c>
      <c r="N321" s="1"/>
      <c r="O321" s="6">
        <f t="shared" si="11"/>
        <v>2005</v>
      </c>
      <c r="Q321" s="56" t="s">
        <v>57</v>
      </c>
      <c r="R321" t="s">
        <v>101</v>
      </c>
    </row>
    <row r="322" spans="1:18">
      <c r="A322">
        <f t="shared" si="10"/>
        <v>57</v>
      </c>
      <c r="B322" s="9" t="s">
        <v>23</v>
      </c>
      <c r="C322" s="10" t="s">
        <v>19</v>
      </c>
      <c r="D322" s="11" t="s">
        <v>33</v>
      </c>
      <c r="E322" s="1"/>
      <c r="F322" s="1">
        <v>10</v>
      </c>
      <c r="G322" s="1">
        <v>2008</v>
      </c>
      <c r="H322" s="7">
        <v>184</v>
      </c>
      <c r="I322" s="8"/>
      <c r="K322" s="1"/>
      <c r="L322" s="1"/>
      <c r="M322" s="8">
        <v>3.5</v>
      </c>
      <c r="N322" s="1"/>
      <c r="O322" s="6">
        <f t="shared" si="11"/>
        <v>2005</v>
      </c>
      <c r="Q322" s="56" t="s">
        <v>57</v>
      </c>
      <c r="R322" t="s">
        <v>101</v>
      </c>
    </row>
    <row r="323" spans="1:18">
      <c r="A323">
        <f t="shared" si="10"/>
        <v>58</v>
      </c>
      <c r="B323" s="9" t="s">
        <v>22</v>
      </c>
      <c r="C323" s="10" t="s">
        <v>19</v>
      </c>
      <c r="D323" s="11" t="s">
        <v>27</v>
      </c>
      <c r="E323" s="1">
        <v>11</v>
      </c>
      <c r="F323" s="1">
        <v>10</v>
      </c>
      <c r="G323" s="1">
        <v>2008</v>
      </c>
      <c r="H323" s="7">
        <v>166</v>
      </c>
      <c r="I323" s="8"/>
      <c r="K323" s="1"/>
      <c r="L323" s="1"/>
      <c r="M323" s="8">
        <v>3.5</v>
      </c>
      <c r="N323" s="1"/>
      <c r="O323" s="6">
        <f t="shared" si="11"/>
        <v>2005</v>
      </c>
      <c r="Q323" s="56" t="s">
        <v>57</v>
      </c>
      <c r="R323" t="s">
        <v>101</v>
      </c>
    </row>
    <row r="324" spans="1:18">
      <c r="A324">
        <v>46</v>
      </c>
      <c r="B324" s="11" t="s">
        <v>41</v>
      </c>
      <c r="C324" s="11" t="s">
        <v>42</v>
      </c>
      <c r="D324" s="11" t="s">
        <v>44</v>
      </c>
      <c r="E324" s="1">
        <v>9</v>
      </c>
      <c r="F324" s="1">
        <v>10</v>
      </c>
      <c r="G324" s="1">
        <v>2009</v>
      </c>
      <c r="H324" s="7">
        <v>138</v>
      </c>
      <c r="I324" s="8"/>
      <c r="K324" s="1"/>
      <c r="L324" s="1"/>
      <c r="M324" s="8">
        <v>3.5</v>
      </c>
      <c r="N324" s="1"/>
      <c r="O324" s="6">
        <f t="shared" si="11"/>
        <v>2006</v>
      </c>
      <c r="Q324" s="56" t="s">
        <v>57</v>
      </c>
      <c r="R324" t="s">
        <v>101</v>
      </c>
    </row>
    <row r="325" spans="1:18">
      <c r="A325">
        <v>69</v>
      </c>
      <c r="B325" s="9" t="s">
        <v>30</v>
      </c>
      <c r="C325" s="11" t="s">
        <v>49</v>
      </c>
      <c r="D325" s="11" t="s">
        <v>69</v>
      </c>
      <c r="E325" s="1">
        <v>24</v>
      </c>
      <c r="F325" s="1">
        <v>10</v>
      </c>
      <c r="G325" s="1">
        <v>2009</v>
      </c>
      <c r="H325" s="7">
        <v>131</v>
      </c>
      <c r="I325" s="8"/>
      <c r="K325" s="1"/>
      <c r="L325" s="1"/>
      <c r="M325" s="8">
        <v>3.5</v>
      </c>
      <c r="N325" s="1"/>
      <c r="O325" s="6">
        <f t="shared" si="11"/>
        <v>2006</v>
      </c>
      <c r="Q325" s="56" t="s">
        <v>57</v>
      </c>
      <c r="R325" t="s">
        <v>101</v>
      </c>
    </row>
    <row r="326" spans="1:18">
      <c r="A326" s="56">
        <v>101</v>
      </c>
      <c r="B326" s="56" t="s">
        <v>23</v>
      </c>
      <c r="C326" s="58" t="s">
        <v>19</v>
      </c>
      <c r="D326" s="57" t="s">
        <v>33</v>
      </c>
      <c r="E326" s="58">
        <v>30</v>
      </c>
      <c r="F326" s="58">
        <v>10</v>
      </c>
      <c r="G326" s="58">
        <v>2006</v>
      </c>
      <c r="H326" s="71">
        <v>172</v>
      </c>
      <c r="I326" s="62"/>
      <c r="J326" s="58"/>
      <c r="K326" s="56"/>
      <c r="L326" s="58"/>
      <c r="M326" s="60">
        <v>4.5</v>
      </c>
      <c r="N326" s="58"/>
      <c r="O326" s="61">
        <v>2002</v>
      </c>
      <c r="P326" s="56"/>
      <c r="Q326" s="56" t="s">
        <v>57</v>
      </c>
      <c r="R326" t="s">
        <v>102</v>
      </c>
    </row>
    <row r="327" spans="1:18">
      <c r="A327" s="56">
        <v>92</v>
      </c>
      <c r="B327" s="56" t="s">
        <v>23</v>
      </c>
      <c r="C327" s="58" t="s">
        <v>19</v>
      </c>
      <c r="D327" s="57" t="s">
        <v>26</v>
      </c>
      <c r="E327" s="58">
        <v>15</v>
      </c>
      <c r="F327" s="58">
        <v>10</v>
      </c>
      <c r="G327" s="58">
        <v>2006</v>
      </c>
      <c r="H327" s="71">
        <v>173</v>
      </c>
      <c r="I327" s="62"/>
      <c r="J327" s="58" t="s">
        <v>18</v>
      </c>
      <c r="K327" s="56"/>
      <c r="L327" s="58">
        <v>1</v>
      </c>
      <c r="M327" s="60">
        <v>4.5</v>
      </c>
      <c r="N327" s="58"/>
      <c r="O327" s="61">
        <v>2002</v>
      </c>
      <c r="P327" s="58"/>
      <c r="Q327" s="56" t="s">
        <v>57</v>
      </c>
      <c r="R327" t="s">
        <v>102</v>
      </c>
    </row>
    <row r="328" spans="1:18">
      <c r="A328" s="56">
        <v>52</v>
      </c>
      <c r="B328" s="57" t="s">
        <v>41</v>
      </c>
      <c r="C328" s="57" t="s">
        <v>42</v>
      </c>
      <c r="D328" s="57" t="s">
        <v>43</v>
      </c>
      <c r="E328" s="58">
        <v>5</v>
      </c>
      <c r="F328" s="58">
        <v>10</v>
      </c>
      <c r="G328" s="58">
        <v>2006</v>
      </c>
      <c r="H328" s="71">
        <v>160</v>
      </c>
      <c r="I328" s="58"/>
      <c r="J328" s="58"/>
      <c r="K328" s="56"/>
      <c r="L328" s="58"/>
      <c r="M328" s="60">
        <v>4.5</v>
      </c>
      <c r="N328" s="58"/>
      <c r="O328" s="61">
        <v>2002</v>
      </c>
      <c r="P328" s="56"/>
      <c r="Q328" s="56" t="s">
        <v>57</v>
      </c>
      <c r="R328" t="s">
        <v>102</v>
      </c>
    </row>
    <row r="329" spans="1:18">
      <c r="A329" s="56">
        <v>60</v>
      </c>
      <c r="B329" s="56" t="s">
        <v>41</v>
      </c>
      <c r="C329" s="56" t="s">
        <v>42</v>
      </c>
      <c r="D329" s="56" t="s">
        <v>48</v>
      </c>
      <c r="E329" s="56">
        <v>5</v>
      </c>
      <c r="F329" s="56">
        <v>10</v>
      </c>
      <c r="G329" s="56">
        <v>2007</v>
      </c>
      <c r="H329" s="71">
        <v>196</v>
      </c>
      <c r="I329" s="56"/>
      <c r="J329" s="56"/>
      <c r="K329" s="56"/>
      <c r="L329" s="56"/>
      <c r="M329" s="58">
        <v>4.5</v>
      </c>
      <c r="N329" s="60"/>
      <c r="O329" s="56">
        <v>2003</v>
      </c>
      <c r="P329" s="56"/>
      <c r="Q329" s="56" t="s">
        <v>57</v>
      </c>
      <c r="R329" t="s">
        <v>102</v>
      </c>
    </row>
    <row r="330" spans="1:18">
      <c r="A330">
        <f>A329+1</f>
        <v>61</v>
      </c>
      <c r="B330" s="9" t="s">
        <v>30</v>
      </c>
      <c r="C330" s="11" t="s">
        <v>49</v>
      </c>
      <c r="D330" s="11" t="s">
        <v>68</v>
      </c>
      <c r="E330" s="1">
        <v>18</v>
      </c>
      <c r="F330" s="1">
        <v>11</v>
      </c>
      <c r="G330" s="1">
        <v>2008</v>
      </c>
      <c r="H330" s="7">
        <v>195</v>
      </c>
      <c r="I330" s="8"/>
      <c r="K330" s="1"/>
      <c r="L330" s="1"/>
      <c r="M330" s="8">
        <v>4.5</v>
      </c>
      <c r="N330" s="1"/>
      <c r="O330" s="6">
        <f t="shared" ref="O330:O337" si="12">G330-M330+0.5</f>
        <v>2004</v>
      </c>
      <c r="Q330" s="56" t="s">
        <v>57</v>
      </c>
      <c r="R330" t="s">
        <v>102</v>
      </c>
    </row>
    <row r="331" spans="1:18">
      <c r="A331">
        <f>A330+1</f>
        <v>62</v>
      </c>
      <c r="B331" s="9" t="s">
        <v>30</v>
      </c>
      <c r="C331" s="11" t="s">
        <v>49</v>
      </c>
      <c r="D331" s="11" t="s">
        <v>69</v>
      </c>
      <c r="E331" s="1">
        <v>26</v>
      </c>
      <c r="F331" s="1">
        <v>10</v>
      </c>
      <c r="G331" s="1">
        <v>2008</v>
      </c>
      <c r="H331" s="7">
        <v>96</v>
      </c>
      <c r="I331" s="8"/>
      <c r="K331" s="1"/>
      <c r="L331" s="1"/>
      <c r="M331" s="8">
        <v>4.5</v>
      </c>
      <c r="N331" s="1"/>
      <c r="O331" s="6">
        <f t="shared" si="12"/>
        <v>2004</v>
      </c>
      <c r="Q331" s="56" t="s">
        <v>57</v>
      </c>
      <c r="R331" t="s">
        <v>102</v>
      </c>
    </row>
    <row r="332" spans="1:18">
      <c r="A332">
        <f>A331+1</f>
        <v>63</v>
      </c>
      <c r="B332" s="9" t="s">
        <v>30</v>
      </c>
      <c r="C332" s="10" t="s">
        <v>19</v>
      </c>
      <c r="D332" s="11" t="s">
        <v>24</v>
      </c>
      <c r="E332" s="1">
        <v>10</v>
      </c>
      <c r="F332" s="1">
        <v>10</v>
      </c>
      <c r="G332" s="1">
        <v>2008</v>
      </c>
      <c r="H332" s="7">
        <v>146</v>
      </c>
      <c r="I332" s="8"/>
      <c r="K332" s="1" t="s">
        <v>18</v>
      </c>
      <c r="L332" s="1"/>
      <c r="M332" s="8">
        <v>4.5</v>
      </c>
      <c r="N332" s="1"/>
      <c r="O332" s="6">
        <f t="shared" si="12"/>
        <v>2004</v>
      </c>
      <c r="Q332" s="56" t="s">
        <v>57</v>
      </c>
      <c r="R332" t="s">
        <v>102</v>
      </c>
    </row>
    <row r="333" spans="1:18">
      <c r="A333">
        <f>A332+1</f>
        <v>64</v>
      </c>
      <c r="B333" s="9" t="s">
        <v>23</v>
      </c>
      <c r="C333" s="11" t="s">
        <v>34</v>
      </c>
      <c r="D333" s="11" t="s">
        <v>71</v>
      </c>
      <c r="E333" s="1">
        <v>1</v>
      </c>
      <c r="F333" s="1">
        <v>11</v>
      </c>
      <c r="G333" s="1">
        <v>2008</v>
      </c>
      <c r="H333" s="7">
        <v>205</v>
      </c>
      <c r="I333" s="8"/>
      <c r="K333" s="1" t="s">
        <v>18</v>
      </c>
      <c r="L333" s="1"/>
      <c r="M333" s="8">
        <v>4.5</v>
      </c>
      <c r="N333" s="1"/>
      <c r="O333" s="6">
        <f t="shared" si="12"/>
        <v>2004</v>
      </c>
      <c r="Q333" s="56" t="s">
        <v>57</v>
      </c>
      <c r="R333" t="s">
        <v>102</v>
      </c>
    </row>
    <row r="334" spans="1:18">
      <c r="A334">
        <f>A333+1</f>
        <v>65</v>
      </c>
      <c r="B334" s="9" t="s">
        <v>22</v>
      </c>
      <c r="C334" s="10" t="s">
        <v>19</v>
      </c>
      <c r="D334" s="11" t="s">
        <v>88</v>
      </c>
      <c r="E334">
        <v>8</v>
      </c>
      <c r="F334" s="1">
        <v>10</v>
      </c>
      <c r="G334" s="1">
        <v>2008</v>
      </c>
      <c r="H334" s="7">
        <v>172</v>
      </c>
      <c r="I334" s="8"/>
      <c r="K334" s="1" t="s">
        <v>18</v>
      </c>
      <c r="L334" s="1">
        <v>1</v>
      </c>
      <c r="M334" s="8">
        <v>4.5</v>
      </c>
      <c r="N334" s="1"/>
      <c r="O334" s="6">
        <f t="shared" si="12"/>
        <v>2004</v>
      </c>
      <c r="Q334" s="56" t="s">
        <v>57</v>
      </c>
      <c r="R334" t="s">
        <v>102</v>
      </c>
    </row>
    <row r="335" spans="1:18">
      <c r="A335">
        <v>48</v>
      </c>
      <c r="B335" s="11" t="s">
        <v>41</v>
      </c>
      <c r="C335" s="11" t="s">
        <v>42</v>
      </c>
      <c r="D335" s="11" t="s">
        <v>47</v>
      </c>
      <c r="E335" s="1">
        <v>18</v>
      </c>
      <c r="F335" s="1">
        <v>10</v>
      </c>
      <c r="G335" s="1">
        <v>2009</v>
      </c>
      <c r="H335" s="7">
        <v>160</v>
      </c>
      <c r="I335" s="8"/>
      <c r="K335" s="1"/>
      <c r="L335" s="1"/>
      <c r="M335" s="8">
        <v>4.5</v>
      </c>
      <c r="N335" s="1"/>
      <c r="O335" s="6">
        <f t="shared" si="12"/>
        <v>2005</v>
      </c>
      <c r="Q335" s="56" t="s">
        <v>57</v>
      </c>
      <c r="R335" t="s">
        <v>102</v>
      </c>
    </row>
    <row r="336" spans="1:18">
      <c r="A336">
        <v>91</v>
      </c>
      <c r="B336" s="9" t="s">
        <v>23</v>
      </c>
      <c r="C336" s="11" t="s">
        <v>19</v>
      </c>
      <c r="D336" s="11" t="s">
        <v>26</v>
      </c>
      <c r="E336" s="1">
        <v>14</v>
      </c>
      <c r="F336" s="1">
        <v>11</v>
      </c>
      <c r="G336" s="1">
        <v>2009</v>
      </c>
      <c r="H336" s="7">
        <v>152</v>
      </c>
      <c r="I336" s="8"/>
      <c r="K336" s="1" t="s">
        <v>18</v>
      </c>
      <c r="L336" s="1">
        <v>1</v>
      </c>
      <c r="M336" s="8">
        <v>4.5</v>
      </c>
      <c r="N336" s="1"/>
      <c r="O336" s="6">
        <f t="shared" si="12"/>
        <v>2005</v>
      </c>
      <c r="Q336" s="56" t="s">
        <v>57</v>
      </c>
      <c r="R336" t="s">
        <v>102</v>
      </c>
    </row>
    <row r="337" spans="1:18">
      <c r="A337">
        <v>94</v>
      </c>
      <c r="B337" s="9" t="s">
        <v>22</v>
      </c>
      <c r="C337" s="11" t="s">
        <v>19</v>
      </c>
      <c r="D337" s="11" t="s">
        <v>27</v>
      </c>
      <c r="E337" s="1">
        <v>22</v>
      </c>
      <c r="F337" s="1">
        <v>11</v>
      </c>
      <c r="G337" s="1">
        <v>2009</v>
      </c>
      <c r="H337" s="7">
        <v>141</v>
      </c>
      <c r="I337" s="8"/>
      <c r="K337" s="1" t="s">
        <v>18</v>
      </c>
      <c r="L337" s="1">
        <v>1</v>
      </c>
      <c r="M337" s="8">
        <v>4.5</v>
      </c>
      <c r="N337" s="1"/>
      <c r="O337" s="6">
        <f t="shared" si="12"/>
        <v>2005</v>
      </c>
      <c r="Q337" s="56" t="s">
        <v>57</v>
      </c>
      <c r="R337" t="s">
        <v>102</v>
      </c>
    </row>
    <row r="338" spans="1:18">
      <c r="A338" s="56">
        <v>89</v>
      </c>
      <c r="B338" s="56" t="s">
        <v>23</v>
      </c>
      <c r="C338" s="56" t="s">
        <v>19</v>
      </c>
      <c r="D338" s="56" t="s">
        <v>26</v>
      </c>
      <c r="E338" s="56">
        <v>28</v>
      </c>
      <c r="F338" s="56">
        <v>10</v>
      </c>
      <c r="G338" s="56">
        <v>2007</v>
      </c>
      <c r="H338" s="71">
        <v>166</v>
      </c>
      <c r="I338" s="56"/>
      <c r="J338" s="56"/>
      <c r="K338" s="56" t="s">
        <v>18</v>
      </c>
      <c r="L338" s="56"/>
      <c r="M338" s="58">
        <v>5.5</v>
      </c>
      <c r="N338" s="60"/>
      <c r="O338" s="56">
        <v>2002</v>
      </c>
      <c r="P338" s="56"/>
      <c r="Q338" s="56" t="s">
        <v>57</v>
      </c>
      <c r="R338" t="s">
        <v>103</v>
      </c>
    </row>
    <row r="339" spans="1:18">
      <c r="A339" s="56">
        <v>65</v>
      </c>
      <c r="B339" s="56" t="s">
        <v>30</v>
      </c>
      <c r="C339" s="56" t="s">
        <v>49</v>
      </c>
      <c r="D339" s="56" t="s">
        <v>68</v>
      </c>
      <c r="E339" s="56">
        <v>5</v>
      </c>
      <c r="F339" s="56">
        <v>10</v>
      </c>
      <c r="G339" s="56">
        <v>2007</v>
      </c>
      <c r="H339" s="71">
        <v>170</v>
      </c>
      <c r="I339" s="56"/>
      <c r="J339" s="56"/>
      <c r="K339" s="56"/>
      <c r="L339" s="56"/>
      <c r="M339" s="58">
        <v>5.5</v>
      </c>
      <c r="N339" s="60"/>
      <c r="O339" s="56">
        <v>2002</v>
      </c>
      <c r="P339" s="56"/>
      <c r="Q339" s="56" t="s">
        <v>57</v>
      </c>
      <c r="R339" t="s">
        <v>103</v>
      </c>
    </row>
    <row r="340" spans="1:18">
      <c r="A340">
        <f>A339+1</f>
        <v>66</v>
      </c>
      <c r="B340" s="9" t="s">
        <v>51</v>
      </c>
      <c r="C340" s="11" t="s">
        <v>49</v>
      </c>
      <c r="D340" s="11" t="s">
        <v>67</v>
      </c>
      <c r="E340" s="1">
        <v>9</v>
      </c>
      <c r="F340" s="1">
        <v>10</v>
      </c>
      <c r="G340" s="1">
        <v>2008</v>
      </c>
      <c r="H340" s="7">
        <v>169</v>
      </c>
      <c r="I340" s="8"/>
      <c r="K340" s="1"/>
      <c r="L340" s="1"/>
      <c r="M340" s="8">
        <v>5.5</v>
      </c>
      <c r="N340" s="1"/>
      <c r="O340" s="6">
        <f>G340-M340+0.5</f>
        <v>2003</v>
      </c>
      <c r="Q340" s="56" t="s">
        <v>57</v>
      </c>
      <c r="R340" t="s">
        <v>103</v>
      </c>
    </row>
    <row r="341" spans="1:18">
      <c r="A341">
        <f>A340+1</f>
        <v>67</v>
      </c>
      <c r="B341" s="9" t="s">
        <v>23</v>
      </c>
      <c r="C341" s="11" t="s">
        <v>34</v>
      </c>
      <c r="D341" s="11" t="s">
        <v>38</v>
      </c>
      <c r="E341" s="1">
        <v>14</v>
      </c>
      <c r="F341" s="1">
        <v>10</v>
      </c>
      <c r="G341" s="1">
        <v>2008</v>
      </c>
      <c r="H341" s="7">
        <v>175</v>
      </c>
      <c r="I341" s="8"/>
      <c r="K341" s="1" t="s">
        <v>18</v>
      </c>
      <c r="L341" s="1">
        <v>1</v>
      </c>
      <c r="M341" s="8">
        <v>5.5</v>
      </c>
      <c r="N341" s="1"/>
      <c r="O341" s="6">
        <f>G341-M341+0.5</f>
        <v>2003</v>
      </c>
      <c r="Q341" s="56" t="s">
        <v>57</v>
      </c>
      <c r="R341" t="s">
        <v>103</v>
      </c>
    </row>
    <row r="342" spans="1:18">
      <c r="A342">
        <v>86</v>
      </c>
      <c r="B342" s="9" t="s">
        <v>23</v>
      </c>
      <c r="C342" s="11" t="s">
        <v>34</v>
      </c>
      <c r="D342" s="11" t="s">
        <v>39</v>
      </c>
      <c r="E342" s="1">
        <v>14</v>
      </c>
      <c r="F342" s="1">
        <v>11</v>
      </c>
      <c r="G342" s="1">
        <v>2009</v>
      </c>
      <c r="H342" s="7">
        <v>117</v>
      </c>
      <c r="I342" s="7"/>
      <c r="K342" s="1"/>
      <c r="L342" s="1"/>
      <c r="M342" s="8">
        <v>5.5</v>
      </c>
      <c r="N342" s="1"/>
      <c r="O342" s="6">
        <f>G342-M342+0.5</f>
        <v>2004</v>
      </c>
      <c r="Q342" s="56" t="s">
        <v>57</v>
      </c>
      <c r="R342" t="s">
        <v>103</v>
      </c>
    </row>
    <row r="343" spans="1:18">
      <c r="A343">
        <v>92</v>
      </c>
      <c r="B343" s="9" t="s">
        <v>22</v>
      </c>
      <c r="C343" s="11" t="s">
        <v>19</v>
      </c>
      <c r="D343" s="11" t="s">
        <v>20</v>
      </c>
      <c r="E343">
        <v>17</v>
      </c>
      <c r="F343" s="1">
        <v>10</v>
      </c>
      <c r="G343" s="1">
        <v>2009</v>
      </c>
      <c r="H343" s="7"/>
      <c r="I343" s="8"/>
      <c r="K343" s="1" t="s">
        <v>18</v>
      </c>
      <c r="L343" s="1">
        <v>1</v>
      </c>
      <c r="M343" s="8">
        <v>5.5</v>
      </c>
      <c r="N343" s="1"/>
      <c r="O343" s="6">
        <f>G343-M343+0.5</f>
        <v>2004</v>
      </c>
      <c r="Q343" s="56" t="s">
        <v>57</v>
      </c>
      <c r="R343" t="s">
        <v>103</v>
      </c>
    </row>
    <row r="344" spans="1:18">
      <c r="A344" s="56">
        <v>94</v>
      </c>
      <c r="B344" s="56" t="s">
        <v>23</v>
      </c>
      <c r="C344" s="58" t="s">
        <v>19</v>
      </c>
      <c r="D344" s="57" t="s">
        <v>26</v>
      </c>
      <c r="E344" s="58">
        <v>27</v>
      </c>
      <c r="F344" s="58">
        <v>10</v>
      </c>
      <c r="G344" s="58">
        <v>2006</v>
      </c>
      <c r="H344" s="71">
        <v>146</v>
      </c>
      <c r="I344" s="62"/>
      <c r="J344" s="58" t="s">
        <v>18</v>
      </c>
      <c r="K344" s="56"/>
      <c r="L344" s="58"/>
      <c r="M344" s="60">
        <v>6.5</v>
      </c>
      <c r="N344" s="58"/>
      <c r="O344" s="61">
        <v>2000</v>
      </c>
      <c r="P344" s="58"/>
      <c r="Q344" s="56" t="s">
        <v>57</v>
      </c>
      <c r="R344" t="s">
        <v>105</v>
      </c>
    </row>
    <row r="345" spans="1:18">
      <c r="A345" s="56">
        <v>82</v>
      </c>
      <c r="B345" s="56" t="s">
        <v>30</v>
      </c>
      <c r="C345" s="57" t="s">
        <v>49</v>
      </c>
      <c r="D345" s="57" t="s">
        <v>49</v>
      </c>
      <c r="E345" s="58">
        <v>28</v>
      </c>
      <c r="F345" s="58">
        <v>10</v>
      </c>
      <c r="G345" s="58">
        <v>2006</v>
      </c>
      <c r="H345" s="71">
        <v>187</v>
      </c>
      <c r="I345" s="62"/>
      <c r="J345" s="58"/>
      <c r="K345" s="56"/>
      <c r="L345" s="58"/>
      <c r="M345" s="60">
        <v>6.5</v>
      </c>
      <c r="N345" s="58"/>
      <c r="O345" s="61">
        <v>2000</v>
      </c>
      <c r="P345" s="58"/>
      <c r="Q345" s="56" t="s">
        <v>57</v>
      </c>
      <c r="R345" t="s">
        <v>105</v>
      </c>
    </row>
    <row r="346" spans="1:18">
      <c r="A346" s="56">
        <v>65</v>
      </c>
      <c r="B346" s="56" t="s">
        <v>51</v>
      </c>
      <c r="C346" s="57" t="s">
        <v>49</v>
      </c>
      <c r="D346" s="57" t="s">
        <v>52</v>
      </c>
      <c r="E346" s="58">
        <v>10</v>
      </c>
      <c r="F346" s="58">
        <v>10</v>
      </c>
      <c r="G346" s="58">
        <v>2006</v>
      </c>
      <c r="H346" s="71">
        <v>161</v>
      </c>
      <c r="I346" s="62"/>
      <c r="J346" s="58" t="s">
        <v>18</v>
      </c>
      <c r="K346" s="56"/>
      <c r="L346" s="58">
        <v>1</v>
      </c>
      <c r="M346" s="60">
        <v>6.5</v>
      </c>
      <c r="N346" s="58"/>
      <c r="O346" s="61">
        <v>2000</v>
      </c>
      <c r="P346" s="58"/>
      <c r="Q346" s="56" t="s">
        <v>57</v>
      </c>
      <c r="R346" t="s">
        <v>105</v>
      </c>
    </row>
    <row r="347" spans="1:18">
      <c r="A347" s="56">
        <v>57</v>
      </c>
      <c r="B347" s="56" t="s">
        <v>41</v>
      </c>
      <c r="C347" s="56" t="s">
        <v>42</v>
      </c>
      <c r="D347" s="56" t="s">
        <v>47</v>
      </c>
      <c r="E347" s="56">
        <v>13</v>
      </c>
      <c r="F347" s="56">
        <v>10</v>
      </c>
      <c r="G347" s="56">
        <v>2007</v>
      </c>
      <c r="H347" s="71">
        <v>150</v>
      </c>
      <c r="I347" s="56"/>
      <c r="J347" s="56"/>
      <c r="K347" s="56"/>
      <c r="L347" s="56"/>
      <c r="M347" s="58">
        <v>6.5</v>
      </c>
      <c r="N347" s="60"/>
      <c r="O347" s="56">
        <v>2001</v>
      </c>
      <c r="P347" s="56"/>
      <c r="Q347" s="56" t="s">
        <v>57</v>
      </c>
      <c r="R347" t="s">
        <v>105</v>
      </c>
    </row>
    <row r="348" spans="1:18">
      <c r="A348">
        <f>A347+1</f>
        <v>58</v>
      </c>
      <c r="B348" s="9" t="s">
        <v>30</v>
      </c>
      <c r="C348" s="11" t="s">
        <v>49</v>
      </c>
      <c r="D348" s="11" t="s">
        <v>69</v>
      </c>
      <c r="E348" s="1">
        <v>16</v>
      </c>
      <c r="F348" s="1">
        <v>10</v>
      </c>
      <c r="G348" s="1">
        <v>2008</v>
      </c>
      <c r="H348" s="7">
        <v>191</v>
      </c>
      <c r="I348" s="8"/>
      <c r="K348" s="1"/>
      <c r="L348" s="1"/>
      <c r="M348" s="8">
        <v>6.5</v>
      </c>
      <c r="N348" s="1"/>
      <c r="O348" s="6">
        <f t="shared" ref="O348:O355" si="13">G348-M348+0.5</f>
        <v>2002</v>
      </c>
      <c r="Q348" s="56" t="s">
        <v>57</v>
      </c>
      <c r="R348" t="s">
        <v>105</v>
      </c>
    </row>
    <row r="349" spans="1:18">
      <c r="A349">
        <f>A348+1</f>
        <v>59</v>
      </c>
      <c r="B349" s="9" t="s">
        <v>30</v>
      </c>
      <c r="C349" s="11" t="s">
        <v>49</v>
      </c>
      <c r="D349" s="11" t="s">
        <v>69</v>
      </c>
      <c r="E349" s="1">
        <v>25</v>
      </c>
      <c r="F349" s="1">
        <v>10</v>
      </c>
      <c r="G349" s="1">
        <v>2008</v>
      </c>
      <c r="H349" s="7">
        <v>123</v>
      </c>
      <c r="I349" s="8"/>
      <c r="K349" s="1"/>
      <c r="L349" s="1"/>
      <c r="M349" s="8">
        <v>6.5</v>
      </c>
      <c r="N349" s="1"/>
      <c r="O349" s="6">
        <f t="shared" si="13"/>
        <v>2002</v>
      </c>
      <c r="Q349" s="56" t="s">
        <v>57</v>
      </c>
      <c r="R349" t="s">
        <v>105</v>
      </c>
    </row>
    <row r="350" spans="1:18">
      <c r="A350">
        <f>A349+1</f>
        <v>60</v>
      </c>
      <c r="B350" s="11" t="s">
        <v>41</v>
      </c>
      <c r="C350" s="11" t="s">
        <v>42</v>
      </c>
      <c r="D350" s="11" t="s">
        <v>48</v>
      </c>
      <c r="E350" s="1">
        <v>5</v>
      </c>
      <c r="F350" s="1">
        <v>6</v>
      </c>
      <c r="G350" s="1">
        <v>2008</v>
      </c>
      <c r="H350" s="7">
        <v>154</v>
      </c>
      <c r="I350" s="8"/>
      <c r="K350" s="1"/>
      <c r="L350" s="1"/>
      <c r="M350" s="8">
        <v>6.5</v>
      </c>
      <c r="N350" s="1"/>
      <c r="O350" s="6">
        <f t="shared" si="13"/>
        <v>2002</v>
      </c>
      <c r="Q350" s="56" t="s">
        <v>57</v>
      </c>
      <c r="R350" t="s">
        <v>105</v>
      </c>
    </row>
    <row r="351" spans="1:18">
      <c r="A351">
        <v>49</v>
      </c>
      <c r="B351" s="11" t="s">
        <v>41</v>
      </c>
      <c r="C351" s="11" t="s">
        <v>42</v>
      </c>
      <c r="D351" s="11" t="s">
        <v>46</v>
      </c>
      <c r="E351" s="1">
        <v>7</v>
      </c>
      <c r="F351" s="1">
        <v>10</v>
      </c>
      <c r="G351" s="1">
        <v>2009</v>
      </c>
      <c r="H351" s="7">
        <v>180</v>
      </c>
      <c r="I351" s="8"/>
      <c r="K351" s="1"/>
      <c r="L351" s="1"/>
      <c r="M351" s="8">
        <v>6.5</v>
      </c>
      <c r="N351" s="1"/>
      <c r="O351" s="6">
        <f t="shared" si="13"/>
        <v>2003</v>
      </c>
      <c r="Q351" s="56" t="s">
        <v>57</v>
      </c>
      <c r="R351" t="s">
        <v>105</v>
      </c>
    </row>
    <row r="352" spans="1:18">
      <c r="A352">
        <v>53</v>
      </c>
      <c r="B352" s="9" t="s">
        <v>30</v>
      </c>
      <c r="C352" s="11" t="s">
        <v>49</v>
      </c>
      <c r="D352" s="11" t="s">
        <v>84</v>
      </c>
      <c r="E352" s="1">
        <v>26</v>
      </c>
      <c r="F352" s="1">
        <v>10</v>
      </c>
      <c r="G352" s="1">
        <v>2009</v>
      </c>
      <c r="H352" s="7">
        <v>181</v>
      </c>
      <c r="I352" s="8"/>
      <c r="K352" s="1"/>
      <c r="L352" s="1"/>
      <c r="M352" s="8">
        <v>6.5</v>
      </c>
      <c r="N352" s="1"/>
      <c r="O352" s="6">
        <f t="shared" si="13"/>
        <v>2003</v>
      </c>
      <c r="Q352" s="56" t="s">
        <v>57</v>
      </c>
      <c r="R352" t="s">
        <v>105</v>
      </c>
    </row>
    <row r="353" spans="1:18">
      <c r="A353">
        <v>63</v>
      </c>
      <c r="B353" s="9" t="s">
        <v>30</v>
      </c>
      <c r="C353" s="11" t="s">
        <v>49</v>
      </c>
      <c r="D353" s="11" t="s">
        <v>69</v>
      </c>
      <c r="E353" s="1">
        <v>14</v>
      </c>
      <c r="F353" s="1">
        <v>10</v>
      </c>
      <c r="G353" s="1">
        <v>2009</v>
      </c>
      <c r="H353" s="7"/>
      <c r="I353" s="8">
        <v>140</v>
      </c>
      <c r="K353" s="1"/>
      <c r="L353" s="1"/>
      <c r="M353" s="8">
        <v>6.5</v>
      </c>
      <c r="N353" s="1"/>
      <c r="O353" s="6">
        <f t="shared" si="13"/>
        <v>2003</v>
      </c>
      <c r="Q353" s="56" t="s">
        <v>57</v>
      </c>
      <c r="R353" t="s">
        <v>105</v>
      </c>
    </row>
    <row r="354" spans="1:18">
      <c r="A354">
        <v>77</v>
      </c>
      <c r="B354" s="9" t="s">
        <v>23</v>
      </c>
      <c r="C354" s="11" t="s">
        <v>49</v>
      </c>
      <c r="D354" s="11" t="s">
        <v>74</v>
      </c>
      <c r="E354" s="1">
        <v>8</v>
      </c>
      <c r="F354" s="1">
        <v>11</v>
      </c>
      <c r="G354" s="1">
        <v>2009</v>
      </c>
      <c r="H354" s="7">
        <v>161</v>
      </c>
      <c r="I354" s="8"/>
      <c r="K354" s="1"/>
      <c r="L354" s="1"/>
      <c r="M354" s="8">
        <v>6.5</v>
      </c>
      <c r="N354" s="1"/>
      <c r="O354" s="6">
        <f t="shared" si="13"/>
        <v>2003</v>
      </c>
      <c r="Q354" s="56" t="s">
        <v>57</v>
      </c>
      <c r="R354" t="s">
        <v>105</v>
      </c>
    </row>
    <row r="355" spans="1:18">
      <c r="A355">
        <v>81</v>
      </c>
      <c r="B355" s="9" t="s">
        <v>30</v>
      </c>
      <c r="C355" s="11" t="s">
        <v>49</v>
      </c>
      <c r="D355" s="11" t="s">
        <v>79</v>
      </c>
      <c r="E355" s="1">
        <v>14</v>
      </c>
      <c r="F355" s="1">
        <v>10</v>
      </c>
      <c r="G355" s="1">
        <v>2009</v>
      </c>
      <c r="H355" s="7">
        <v>190</v>
      </c>
      <c r="I355" s="8"/>
      <c r="K355" s="1"/>
      <c r="L355" s="1"/>
      <c r="M355" s="8">
        <v>6.5</v>
      </c>
      <c r="N355" s="1"/>
      <c r="O355" s="6">
        <f t="shared" si="13"/>
        <v>2003</v>
      </c>
      <c r="Q355" s="56" t="s">
        <v>57</v>
      </c>
      <c r="R355" t="s">
        <v>105</v>
      </c>
    </row>
    <row r="356" spans="1:18">
      <c r="A356" s="56">
        <v>56</v>
      </c>
      <c r="B356" s="57" t="s">
        <v>41</v>
      </c>
      <c r="C356" s="57" t="s">
        <v>42</v>
      </c>
      <c r="D356" s="57" t="s">
        <v>47</v>
      </c>
      <c r="E356" s="58">
        <v>5</v>
      </c>
      <c r="F356" s="58">
        <v>10</v>
      </c>
      <c r="G356" s="58">
        <v>2006</v>
      </c>
      <c r="H356" s="71">
        <v>158</v>
      </c>
      <c r="I356" s="62"/>
      <c r="J356" s="58"/>
      <c r="K356" s="56"/>
      <c r="L356" s="58"/>
      <c r="M356" s="60">
        <v>7.5</v>
      </c>
      <c r="N356" s="58"/>
      <c r="O356" s="61">
        <v>1999</v>
      </c>
      <c r="P356" s="58"/>
      <c r="Q356" s="56" t="s">
        <v>57</v>
      </c>
      <c r="R356" t="s">
        <v>105</v>
      </c>
    </row>
    <row r="357" spans="1:18">
      <c r="A357" s="56">
        <v>50</v>
      </c>
      <c r="B357" s="57" t="s">
        <v>41</v>
      </c>
      <c r="C357" s="57" t="s">
        <v>42</v>
      </c>
      <c r="D357" s="57" t="s">
        <v>45</v>
      </c>
      <c r="E357" s="58" t="s">
        <v>32</v>
      </c>
      <c r="F357" s="58">
        <v>10</v>
      </c>
      <c r="G357" s="58">
        <v>2006</v>
      </c>
      <c r="H357" s="71">
        <v>175</v>
      </c>
      <c r="I357" s="62"/>
      <c r="J357" s="58"/>
      <c r="K357" s="56"/>
      <c r="L357" s="58"/>
      <c r="M357" s="60">
        <v>7.5</v>
      </c>
      <c r="N357" s="58"/>
      <c r="O357" s="61">
        <v>1999</v>
      </c>
      <c r="P357" s="56"/>
      <c r="Q357" s="56" t="s">
        <v>57</v>
      </c>
      <c r="R357" t="s">
        <v>105</v>
      </c>
    </row>
    <row r="358" spans="1:18">
      <c r="A358" s="56">
        <v>91</v>
      </c>
      <c r="B358" s="56" t="s">
        <v>22</v>
      </c>
      <c r="C358" s="56" t="s">
        <v>19</v>
      </c>
      <c r="D358" s="56" t="s">
        <v>27</v>
      </c>
      <c r="E358" s="56">
        <v>5</v>
      </c>
      <c r="F358" s="56">
        <v>10</v>
      </c>
      <c r="G358" s="56">
        <v>2007</v>
      </c>
      <c r="H358" s="71">
        <v>153</v>
      </c>
      <c r="I358" s="56"/>
      <c r="J358" s="56"/>
      <c r="K358" s="56"/>
      <c r="L358" s="56"/>
      <c r="M358" s="58">
        <v>7.5</v>
      </c>
      <c r="N358" s="60"/>
      <c r="O358" s="56">
        <v>2000</v>
      </c>
      <c r="P358" s="56"/>
      <c r="Q358" s="56" t="s">
        <v>57</v>
      </c>
      <c r="R358" t="s">
        <v>105</v>
      </c>
    </row>
    <row r="359" spans="1:18">
      <c r="A359">
        <f>A358+1</f>
        <v>92</v>
      </c>
      <c r="B359" s="9" t="s">
        <v>30</v>
      </c>
      <c r="C359" s="11" t="s">
        <v>49</v>
      </c>
      <c r="D359" s="11" t="s">
        <v>79</v>
      </c>
      <c r="E359" s="1">
        <v>5</v>
      </c>
      <c r="F359" s="1">
        <v>10</v>
      </c>
      <c r="G359" s="1">
        <v>2008</v>
      </c>
      <c r="H359" s="7">
        <v>170</v>
      </c>
      <c r="I359" s="8"/>
      <c r="K359" s="1"/>
      <c r="L359" s="1"/>
      <c r="M359" s="8">
        <v>7.5</v>
      </c>
      <c r="N359" s="1"/>
      <c r="O359" s="6">
        <f>G359-M359+0.5</f>
        <v>2001</v>
      </c>
      <c r="Q359" s="56" t="s">
        <v>57</v>
      </c>
      <c r="R359" t="s">
        <v>105</v>
      </c>
    </row>
    <row r="360" spans="1:18">
      <c r="A360">
        <v>57</v>
      </c>
      <c r="B360" s="9" t="s">
        <v>30</v>
      </c>
      <c r="C360" s="11" t="s">
        <v>49</v>
      </c>
      <c r="D360" s="11" t="s">
        <v>69</v>
      </c>
      <c r="E360" s="1">
        <v>1</v>
      </c>
      <c r="F360" s="1">
        <v>11</v>
      </c>
      <c r="G360" s="1">
        <v>2009</v>
      </c>
      <c r="H360" s="7">
        <v>157</v>
      </c>
      <c r="I360" s="8"/>
      <c r="K360" s="1" t="s">
        <v>18</v>
      </c>
      <c r="L360" s="1">
        <v>1</v>
      </c>
      <c r="M360" s="8">
        <v>7.5</v>
      </c>
      <c r="N360" s="1"/>
      <c r="O360" s="6">
        <f>G360-M360+0.5</f>
        <v>2002</v>
      </c>
      <c r="Q360" s="56" t="s">
        <v>57</v>
      </c>
      <c r="R360" t="s">
        <v>105</v>
      </c>
    </row>
    <row r="361" spans="1:18">
      <c r="A361">
        <v>74</v>
      </c>
      <c r="B361" s="9" t="s">
        <v>30</v>
      </c>
      <c r="C361" s="11" t="s">
        <v>49</v>
      </c>
      <c r="D361" s="11" t="s">
        <v>69</v>
      </c>
      <c r="E361" s="1">
        <v>27</v>
      </c>
      <c r="F361" s="1">
        <v>10</v>
      </c>
      <c r="G361" s="1">
        <v>2009</v>
      </c>
      <c r="H361" s="7">
        <v>159</v>
      </c>
      <c r="I361" s="8"/>
      <c r="K361" s="1"/>
      <c r="L361" s="1"/>
      <c r="M361" s="8">
        <v>7.5</v>
      </c>
      <c r="N361" s="1"/>
      <c r="O361" s="6">
        <f>G361-M361+0.5</f>
        <v>2002</v>
      </c>
      <c r="Q361" s="56" t="s">
        <v>57</v>
      </c>
      <c r="R361" t="s">
        <v>105</v>
      </c>
    </row>
    <row r="362" spans="1:18">
      <c r="A362" s="56">
        <v>74</v>
      </c>
      <c r="B362" s="56" t="s">
        <v>30</v>
      </c>
      <c r="C362" s="57" t="s">
        <v>49</v>
      </c>
      <c r="D362" s="57" t="s">
        <v>49</v>
      </c>
      <c r="E362" s="58">
        <v>8</v>
      </c>
      <c r="F362" s="58">
        <v>10</v>
      </c>
      <c r="G362" s="58">
        <v>2006</v>
      </c>
      <c r="H362" s="71">
        <v>152</v>
      </c>
      <c r="I362" s="62"/>
      <c r="J362" s="58"/>
      <c r="K362" s="56"/>
      <c r="L362" s="58"/>
      <c r="M362" s="60">
        <v>8.5</v>
      </c>
      <c r="N362" s="58"/>
      <c r="O362" s="61">
        <v>1998</v>
      </c>
      <c r="P362" s="58" t="s">
        <v>32</v>
      </c>
      <c r="Q362" s="56" t="s">
        <v>57</v>
      </c>
      <c r="R362" t="s">
        <v>105</v>
      </c>
    </row>
    <row r="363" spans="1:18">
      <c r="A363" s="56">
        <v>67</v>
      </c>
      <c r="B363" s="56" t="s">
        <v>30</v>
      </c>
      <c r="C363" s="57" t="s">
        <v>49</v>
      </c>
      <c r="D363" s="57" t="s">
        <v>50</v>
      </c>
      <c r="E363" s="58">
        <v>21</v>
      </c>
      <c r="F363" s="58">
        <v>10</v>
      </c>
      <c r="G363" s="58">
        <v>2006</v>
      </c>
      <c r="H363" s="71">
        <v>150</v>
      </c>
      <c r="I363" s="62"/>
      <c r="J363" s="58" t="s">
        <v>18</v>
      </c>
      <c r="K363" s="56"/>
      <c r="L363" s="58">
        <v>1</v>
      </c>
      <c r="M363" s="60">
        <v>8.5</v>
      </c>
      <c r="N363" s="58"/>
      <c r="O363" s="61">
        <v>1998</v>
      </c>
      <c r="P363" s="58"/>
      <c r="Q363" s="56" t="s">
        <v>57</v>
      </c>
      <c r="R363" t="s">
        <v>105</v>
      </c>
    </row>
    <row r="364" spans="1:18">
      <c r="A364" s="56">
        <v>57</v>
      </c>
      <c r="B364" s="57" t="s">
        <v>41</v>
      </c>
      <c r="C364" s="57" t="s">
        <v>42</v>
      </c>
      <c r="D364" s="57" t="s">
        <v>47</v>
      </c>
      <c r="E364" s="58">
        <v>8</v>
      </c>
      <c r="F364" s="58">
        <v>10</v>
      </c>
      <c r="G364" s="58">
        <v>2006</v>
      </c>
      <c r="H364" s="71">
        <v>232</v>
      </c>
      <c r="I364" s="62"/>
      <c r="J364" s="58"/>
      <c r="K364" s="56"/>
      <c r="L364" s="58"/>
      <c r="M364" s="60">
        <v>8.5</v>
      </c>
      <c r="N364" s="58"/>
      <c r="O364" s="61">
        <v>1998</v>
      </c>
      <c r="P364" s="56"/>
      <c r="Q364" s="56" t="s">
        <v>57</v>
      </c>
      <c r="R364" t="s">
        <v>105</v>
      </c>
    </row>
    <row r="365" spans="1:18">
      <c r="A365">
        <f>A364+1</f>
        <v>58</v>
      </c>
      <c r="B365" s="11" t="s">
        <v>41</v>
      </c>
      <c r="C365" s="11" t="s">
        <v>42</v>
      </c>
      <c r="D365" s="11" t="s">
        <v>44</v>
      </c>
      <c r="E365" s="1">
        <v>22</v>
      </c>
      <c r="F365" s="1">
        <v>10</v>
      </c>
      <c r="G365" s="1">
        <v>2008</v>
      </c>
      <c r="H365" s="7">
        <v>180</v>
      </c>
      <c r="I365" s="8"/>
      <c r="K365" s="1" t="s">
        <v>18</v>
      </c>
      <c r="L365" s="1"/>
      <c r="M365" s="8">
        <v>8.5</v>
      </c>
      <c r="N365" s="1"/>
      <c r="O365" s="6">
        <f>G365-M365+0.5</f>
        <v>2000</v>
      </c>
      <c r="Q365" s="56" t="s">
        <v>57</v>
      </c>
      <c r="R365" t="s">
        <v>105</v>
      </c>
    </row>
    <row r="366" spans="1:18">
      <c r="A366">
        <v>47</v>
      </c>
      <c r="B366" s="11" t="s">
        <v>41</v>
      </c>
      <c r="C366" s="11" t="s">
        <v>42</v>
      </c>
      <c r="D366" s="11" t="s">
        <v>47</v>
      </c>
      <c r="E366" s="1">
        <v>14</v>
      </c>
      <c r="F366" s="1">
        <v>10</v>
      </c>
      <c r="G366" s="1">
        <v>2009</v>
      </c>
      <c r="H366" s="7">
        <v>190</v>
      </c>
      <c r="I366" s="8"/>
      <c r="K366" s="1"/>
      <c r="L366" s="1"/>
      <c r="M366" s="8">
        <v>8.5</v>
      </c>
      <c r="N366" s="1"/>
      <c r="O366" s="6">
        <f>G366-M366+0.5</f>
        <v>2001</v>
      </c>
      <c r="Q366" s="56" t="s">
        <v>57</v>
      </c>
      <c r="R366" t="s">
        <v>105</v>
      </c>
    </row>
    <row r="367" spans="1:18">
      <c r="A367">
        <v>66</v>
      </c>
      <c r="B367" s="9" t="s">
        <v>30</v>
      </c>
      <c r="C367" s="11" t="s">
        <v>49</v>
      </c>
      <c r="D367" s="11" t="s">
        <v>69</v>
      </c>
      <c r="E367" s="1">
        <v>20</v>
      </c>
      <c r="F367" s="1">
        <v>10</v>
      </c>
      <c r="G367" s="1">
        <v>2009</v>
      </c>
      <c r="H367" s="7">
        <v>141</v>
      </c>
      <c r="I367" s="8"/>
      <c r="K367" s="1" t="s">
        <v>18</v>
      </c>
      <c r="L367" s="1">
        <v>1</v>
      </c>
      <c r="M367" s="8">
        <v>8.5</v>
      </c>
      <c r="N367" s="1"/>
      <c r="O367" s="6">
        <f>G367-M367+0.5</f>
        <v>2001</v>
      </c>
      <c r="Q367" s="56" t="s">
        <v>57</v>
      </c>
      <c r="R367" t="s">
        <v>105</v>
      </c>
    </row>
    <row r="368" spans="1:18">
      <c r="A368">
        <v>71</v>
      </c>
      <c r="B368" s="9" t="s">
        <v>30</v>
      </c>
      <c r="C368" s="11" t="s">
        <v>49</v>
      </c>
      <c r="D368" s="11" t="s">
        <v>69</v>
      </c>
      <c r="E368" s="1">
        <v>25</v>
      </c>
      <c r="F368" s="1">
        <v>10</v>
      </c>
      <c r="G368" s="1">
        <v>2009</v>
      </c>
      <c r="H368" s="7">
        <v>160</v>
      </c>
      <c r="I368" s="8"/>
      <c r="K368" s="1"/>
      <c r="L368" s="1"/>
      <c r="M368" s="8">
        <v>8.5</v>
      </c>
      <c r="N368" s="1"/>
      <c r="O368" s="6">
        <f>G368-M368+0.5</f>
        <v>2001</v>
      </c>
      <c r="Q368" s="56" t="s">
        <v>57</v>
      </c>
      <c r="R368" t="s">
        <v>105</v>
      </c>
    </row>
    <row r="369" spans="1:18">
      <c r="A369" s="56">
        <v>84</v>
      </c>
      <c r="B369" s="56" t="s">
        <v>23</v>
      </c>
      <c r="C369" s="57" t="s">
        <v>34</v>
      </c>
      <c r="D369" s="57" t="s">
        <v>40</v>
      </c>
      <c r="E369" s="58">
        <v>8</v>
      </c>
      <c r="F369" s="58">
        <v>10</v>
      </c>
      <c r="G369" s="58">
        <v>2006</v>
      </c>
      <c r="H369" s="71">
        <v>168</v>
      </c>
      <c r="I369" s="62"/>
      <c r="J369" s="58" t="s">
        <v>18</v>
      </c>
      <c r="K369" s="56"/>
      <c r="L369" s="58">
        <v>1</v>
      </c>
      <c r="M369" s="60">
        <v>9.5</v>
      </c>
      <c r="N369" s="58"/>
      <c r="O369" s="61">
        <v>1997</v>
      </c>
      <c r="P369" s="56"/>
      <c r="Q369" s="56" t="s">
        <v>57</v>
      </c>
      <c r="R369" t="s">
        <v>105</v>
      </c>
    </row>
    <row r="370" spans="1:18">
      <c r="A370" s="56">
        <v>90</v>
      </c>
      <c r="B370" s="56" t="s">
        <v>23</v>
      </c>
      <c r="C370" s="56" t="s">
        <v>19</v>
      </c>
      <c r="D370" s="56" t="s">
        <v>33</v>
      </c>
      <c r="E370" s="56">
        <v>21</v>
      </c>
      <c r="F370" s="56">
        <v>10</v>
      </c>
      <c r="G370" s="56">
        <v>2007</v>
      </c>
      <c r="H370" s="71">
        <v>161</v>
      </c>
      <c r="I370" s="56"/>
      <c r="J370" s="56"/>
      <c r="K370" s="56" t="s">
        <v>18</v>
      </c>
      <c r="L370" s="56">
        <v>1</v>
      </c>
      <c r="M370" s="58">
        <v>9.5</v>
      </c>
      <c r="N370" s="60"/>
      <c r="O370" s="56">
        <v>1998</v>
      </c>
      <c r="P370" s="56"/>
      <c r="Q370" s="56" t="s">
        <v>57</v>
      </c>
      <c r="R370" t="s">
        <v>105</v>
      </c>
    </row>
    <row r="371" spans="1:18">
      <c r="A371">
        <f>A370+1</f>
        <v>91</v>
      </c>
      <c r="B371" s="11" t="s">
        <v>41</v>
      </c>
      <c r="C371" s="11" t="s">
        <v>42</v>
      </c>
      <c r="D371" s="11" t="s">
        <v>44</v>
      </c>
      <c r="E371" s="1">
        <v>5</v>
      </c>
      <c r="F371" s="1">
        <v>10</v>
      </c>
      <c r="G371" s="1">
        <v>2008</v>
      </c>
      <c r="H371" s="7">
        <v>185</v>
      </c>
      <c r="I371" s="8"/>
      <c r="K371" s="1" t="s">
        <v>18</v>
      </c>
      <c r="L371" s="1"/>
      <c r="M371" s="8">
        <v>9.5</v>
      </c>
      <c r="N371" s="1"/>
      <c r="O371" s="6">
        <f>G371-M371+0.5</f>
        <v>1999</v>
      </c>
      <c r="Q371" s="56" t="s">
        <v>57</v>
      </c>
      <c r="R371" t="s">
        <v>105</v>
      </c>
    </row>
    <row r="372" spans="1:18">
      <c r="A372">
        <f>A371+1</f>
        <v>92</v>
      </c>
      <c r="B372" s="9" t="s">
        <v>23</v>
      </c>
      <c r="C372" s="11" t="s">
        <v>34</v>
      </c>
      <c r="D372" s="11" t="s">
        <v>72</v>
      </c>
      <c r="E372" s="1">
        <v>17</v>
      </c>
      <c r="F372" s="1">
        <v>10</v>
      </c>
      <c r="G372" s="1">
        <v>2008</v>
      </c>
      <c r="H372" s="7">
        <v>115</v>
      </c>
      <c r="I372" s="7"/>
      <c r="K372" s="1"/>
      <c r="L372" s="1"/>
      <c r="M372" s="8">
        <v>9.5</v>
      </c>
      <c r="N372" s="1"/>
      <c r="O372" s="6">
        <f>G372-M372+0.5</f>
        <v>1999</v>
      </c>
      <c r="Q372" s="56" t="s">
        <v>57</v>
      </c>
      <c r="R372" t="s">
        <v>105</v>
      </c>
    </row>
    <row r="373" spans="1:18">
      <c r="A373">
        <v>61</v>
      </c>
      <c r="B373" s="9" t="s">
        <v>30</v>
      </c>
      <c r="C373" s="11" t="s">
        <v>49</v>
      </c>
      <c r="D373" s="11" t="s">
        <v>69</v>
      </c>
      <c r="E373" s="1">
        <v>11</v>
      </c>
      <c r="F373" s="1">
        <v>10</v>
      </c>
      <c r="G373" s="1">
        <v>2009</v>
      </c>
      <c r="H373" s="7">
        <v>139</v>
      </c>
      <c r="I373" s="8"/>
      <c r="K373" s="1" t="s">
        <v>18</v>
      </c>
      <c r="L373" s="1">
        <v>1</v>
      </c>
      <c r="M373" s="8">
        <v>9.5</v>
      </c>
      <c r="N373" s="1"/>
      <c r="O373" s="6">
        <f>G373-M373+0.5</f>
        <v>2000</v>
      </c>
      <c r="Q373" s="56" t="s">
        <v>57</v>
      </c>
      <c r="R373" t="s">
        <v>105</v>
      </c>
    </row>
    <row r="374" spans="1:18">
      <c r="A374" s="56">
        <v>97</v>
      </c>
      <c r="B374" s="56" t="s">
        <v>22</v>
      </c>
      <c r="C374" s="58" t="s">
        <v>19</v>
      </c>
      <c r="D374" s="57" t="s">
        <v>20</v>
      </c>
      <c r="E374" s="58">
        <v>21</v>
      </c>
      <c r="F374" s="58">
        <v>10</v>
      </c>
      <c r="G374" s="58">
        <v>2006</v>
      </c>
      <c r="H374" s="71">
        <v>165</v>
      </c>
      <c r="I374" s="62"/>
      <c r="J374" s="58"/>
      <c r="K374" s="56"/>
      <c r="L374" s="58"/>
      <c r="M374" s="60">
        <v>10.5</v>
      </c>
      <c r="N374" s="58"/>
      <c r="O374" s="61">
        <v>1996</v>
      </c>
      <c r="P374" s="58"/>
      <c r="Q374" s="56" t="s">
        <v>57</v>
      </c>
      <c r="R374" t="s">
        <v>106</v>
      </c>
    </row>
    <row r="375" spans="1:18">
      <c r="A375" s="56">
        <v>58</v>
      </c>
      <c r="B375" s="57" t="s">
        <v>41</v>
      </c>
      <c r="C375" s="57" t="s">
        <v>42</v>
      </c>
      <c r="D375" s="57" t="s">
        <v>47</v>
      </c>
      <c r="E375" s="58">
        <v>12</v>
      </c>
      <c r="F375" s="58">
        <v>10</v>
      </c>
      <c r="G375" s="58">
        <v>2006</v>
      </c>
      <c r="H375" s="71">
        <v>162</v>
      </c>
      <c r="I375" s="62"/>
      <c r="J375" s="58"/>
      <c r="K375" s="56"/>
      <c r="L375" s="58"/>
      <c r="M375" s="60">
        <v>10.5</v>
      </c>
      <c r="N375" s="58"/>
      <c r="O375" s="61">
        <v>1996</v>
      </c>
      <c r="P375" s="56"/>
      <c r="Q375" s="56" t="s">
        <v>57</v>
      </c>
      <c r="R375" t="s">
        <v>106</v>
      </c>
    </row>
    <row r="376" spans="1:18">
      <c r="A376">
        <f>A375+1</f>
        <v>59</v>
      </c>
      <c r="B376" s="9" t="s">
        <v>23</v>
      </c>
      <c r="C376" s="11" t="s">
        <v>49</v>
      </c>
      <c r="D376" s="11" t="s">
        <v>74</v>
      </c>
      <c r="E376" s="1">
        <v>11</v>
      </c>
      <c r="F376" s="1">
        <v>11</v>
      </c>
      <c r="G376" s="1">
        <v>2008</v>
      </c>
      <c r="H376" s="7">
        <v>136</v>
      </c>
      <c r="I376" s="8"/>
      <c r="K376" s="1"/>
      <c r="L376" s="1"/>
      <c r="M376" s="8">
        <v>10.5</v>
      </c>
      <c r="N376" s="1"/>
      <c r="O376" s="6">
        <f>G376-M376+0.5</f>
        <v>1998</v>
      </c>
      <c r="Q376" s="56" t="s">
        <v>57</v>
      </c>
      <c r="R376" t="s">
        <v>106</v>
      </c>
    </row>
    <row r="377" spans="1:18">
      <c r="A377" s="56">
        <v>70</v>
      </c>
      <c r="B377" s="56" t="s">
        <v>30</v>
      </c>
      <c r="C377" s="57" t="s">
        <v>49</v>
      </c>
      <c r="D377" s="57" t="s">
        <v>54</v>
      </c>
      <c r="E377" s="58">
        <v>11</v>
      </c>
      <c r="F377" s="58">
        <v>10</v>
      </c>
      <c r="G377" s="58">
        <v>2006</v>
      </c>
      <c r="H377" s="71">
        <v>158</v>
      </c>
      <c r="I377" s="62"/>
      <c r="J377" s="58"/>
      <c r="K377" s="56"/>
      <c r="L377" s="58"/>
      <c r="M377" s="60">
        <v>11.5</v>
      </c>
      <c r="N377" s="58"/>
      <c r="O377" s="61">
        <v>1995</v>
      </c>
      <c r="P377" s="58"/>
      <c r="Q377" s="56" t="s">
        <v>57</v>
      </c>
      <c r="R377" t="s">
        <v>106</v>
      </c>
    </row>
    <row r="378" spans="1:18">
      <c r="A378" s="56">
        <v>58</v>
      </c>
      <c r="B378" s="56" t="s">
        <v>41</v>
      </c>
      <c r="C378" s="56" t="s">
        <v>42</v>
      </c>
      <c r="D378" s="56" t="s">
        <v>46</v>
      </c>
      <c r="E378" s="56">
        <v>26</v>
      </c>
      <c r="F378" s="56">
        <v>10</v>
      </c>
      <c r="G378" s="56">
        <v>2007</v>
      </c>
      <c r="H378" s="71">
        <v>185</v>
      </c>
      <c r="I378" s="56"/>
      <c r="J378" s="56"/>
      <c r="K378" s="56" t="s">
        <v>18</v>
      </c>
      <c r="L378" s="56">
        <v>1</v>
      </c>
      <c r="M378" s="58">
        <v>11.5</v>
      </c>
      <c r="N378" s="60"/>
      <c r="O378" s="56">
        <v>1996</v>
      </c>
      <c r="P378" s="56"/>
      <c r="Q378" s="56" t="s">
        <v>57</v>
      </c>
      <c r="R378" t="s">
        <v>106</v>
      </c>
    </row>
    <row r="379" spans="1:18">
      <c r="A379">
        <f>A378+1</f>
        <v>59</v>
      </c>
      <c r="B379" s="9" t="s">
        <v>22</v>
      </c>
      <c r="C379" s="10" t="s">
        <v>19</v>
      </c>
      <c r="D379" s="11" t="s">
        <v>27</v>
      </c>
      <c r="E379" s="1">
        <v>6</v>
      </c>
      <c r="F379" s="1">
        <v>10</v>
      </c>
      <c r="G379" s="1">
        <v>2008</v>
      </c>
      <c r="H379" s="7">
        <v>120</v>
      </c>
      <c r="I379" s="8"/>
      <c r="K379" s="1" t="s">
        <v>18</v>
      </c>
      <c r="L379" s="1">
        <v>1</v>
      </c>
      <c r="M379" s="8">
        <v>11.5</v>
      </c>
      <c r="N379" s="1"/>
      <c r="O379" s="6">
        <f>G379-M379+0.5</f>
        <v>1997</v>
      </c>
      <c r="Q379" s="56" t="s">
        <v>57</v>
      </c>
      <c r="R379" t="s">
        <v>106</v>
      </c>
    </row>
    <row r="380" spans="1:18">
      <c r="A380" s="56">
        <v>104</v>
      </c>
      <c r="B380" s="56" t="s">
        <v>23</v>
      </c>
      <c r="C380" s="58" t="s">
        <v>19</v>
      </c>
      <c r="D380" s="57" t="s">
        <v>25</v>
      </c>
      <c r="E380" s="58">
        <v>5</v>
      </c>
      <c r="F380" s="58">
        <v>10</v>
      </c>
      <c r="G380" s="58">
        <v>2006</v>
      </c>
      <c r="H380" s="71">
        <v>140</v>
      </c>
      <c r="I380" s="62"/>
      <c r="J380" s="58"/>
      <c r="K380" s="56"/>
      <c r="L380" s="58"/>
      <c r="M380" s="60">
        <v>12.5</v>
      </c>
      <c r="N380" s="58"/>
      <c r="O380" s="61">
        <v>1994</v>
      </c>
      <c r="P380" s="58"/>
      <c r="Q380" s="56" t="s">
        <v>57</v>
      </c>
      <c r="R380" t="s">
        <v>106</v>
      </c>
    </row>
    <row r="381" spans="1:18">
      <c r="A381" s="56">
        <v>76</v>
      </c>
      <c r="B381" s="56" t="s">
        <v>30</v>
      </c>
      <c r="C381" s="57" t="s">
        <v>49</v>
      </c>
      <c r="D381" s="57" t="s">
        <v>49</v>
      </c>
      <c r="E381" s="58">
        <v>14</v>
      </c>
      <c r="F381" s="58">
        <v>10</v>
      </c>
      <c r="G381" s="58">
        <v>2006</v>
      </c>
      <c r="H381" s="71">
        <v>165</v>
      </c>
      <c r="I381" s="62"/>
      <c r="J381" s="58" t="s">
        <v>18</v>
      </c>
      <c r="K381" s="56"/>
      <c r="L381" s="58">
        <v>1</v>
      </c>
      <c r="M381" s="60">
        <v>12.5</v>
      </c>
      <c r="N381" s="58"/>
      <c r="O381" s="61">
        <v>1994</v>
      </c>
      <c r="P381" s="58"/>
      <c r="Q381" s="56" t="s">
        <v>57</v>
      </c>
      <c r="R381" t="s">
        <v>106</v>
      </c>
    </row>
    <row r="382" spans="1:18">
      <c r="A382" s="56">
        <v>72</v>
      </c>
      <c r="B382" s="56" t="s">
        <v>23</v>
      </c>
      <c r="C382" s="57" t="s">
        <v>49</v>
      </c>
      <c r="D382" s="57" t="s">
        <v>53</v>
      </c>
      <c r="E382" s="58">
        <v>5</v>
      </c>
      <c r="F382" s="58">
        <v>10</v>
      </c>
      <c r="G382" s="58">
        <v>2006</v>
      </c>
      <c r="H382" s="71">
        <v>192</v>
      </c>
      <c r="I382" s="62"/>
      <c r="J382" s="58"/>
      <c r="K382" s="56"/>
      <c r="L382" s="58"/>
      <c r="M382" s="60">
        <v>12.5</v>
      </c>
      <c r="N382" s="58"/>
      <c r="O382" s="61">
        <v>1994</v>
      </c>
      <c r="P382" s="58"/>
      <c r="Q382" s="56" t="s">
        <v>57</v>
      </c>
      <c r="R382" t="s">
        <v>106</v>
      </c>
    </row>
    <row r="383" spans="1:18">
      <c r="A383" s="56">
        <v>75</v>
      </c>
      <c r="B383" s="56" t="s">
        <v>30</v>
      </c>
      <c r="C383" s="56" t="s">
        <v>49</v>
      </c>
      <c r="D383" s="56" t="s">
        <v>70</v>
      </c>
      <c r="E383" s="56">
        <v>22</v>
      </c>
      <c r="F383" s="56">
        <v>10</v>
      </c>
      <c r="G383" s="56">
        <v>2007</v>
      </c>
      <c r="H383" s="71"/>
      <c r="I383" s="56"/>
      <c r="J383" s="56"/>
      <c r="K383" s="56"/>
      <c r="L383" s="56"/>
      <c r="M383" s="58">
        <v>12.5</v>
      </c>
      <c r="N383" s="60"/>
      <c r="O383" s="56">
        <v>1995</v>
      </c>
      <c r="P383" s="56"/>
      <c r="Q383" s="56" t="s">
        <v>57</v>
      </c>
      <c r="R383" t="s">
        <v>106</v>
      </c>
    </row>
    <row r="384" spans="1:18">
      <c r="A384" s="56">
        <v>67</v>
      </c>
      <c r="B384" s="56" t="s">
        <v>30</v>
      </c>
      <c r="C384" s="56" t="s">
        <v>49</v>
      </c>
      <c r="D384" s="56" t="s">
        <v>69</v>
      </c>
      <c r="E384" s="56">
        <v>6</v>
      </c>
      <c r="F384" s="56">
        <v>10</v>
      </c>
      <c r="G384" s="56">
        <v>2007</v>
      </c>
      <c r="H384" s="71">
        <v>157</v>
      </c>
      <c r="I384" s="56"/>
      <c r="J384" s="56"/>
      <c r="K384" s="56"/>
      <c r="L384" s="56"/>
      <c r="M384" s="58">
        <v>12.5</v>
      </c>
      <c r="N384" s="60"/>
      <c r="O384" s="56">
        <v>1995</v>
      </c>
      <c r="P384" s="56"/>
      <c r="Q384" s="56" t="s">
        <v>57</v>
      </c>
      <c r="R384" t="s">
        <v>106</v>
      </c>
    </row>
    <row r="385" spans="1:18">
      <c r="A385">
        <v>89</v>
      </c>
      <c r="B385" s="9" t="s">
        <v>30</v>
      </c>
      <c r="C385" s="11" t="s">
        <v>19</v>
      </c>
      <c r="D385" s="11" t="s">
        <v>24</v>
      </c>
      <c r="E385" s="1"/>
      <c r="F385" s="1">
        <v>10</v>
      </c>
      <c r="G385" s="1">
        <v>2009</v>
      </c>
      <c r="H385" s="7">
        <v>204</v>
      </c>
      <c r="I385" s="8"/>
      <c r="K385" s="1"/>
      <c r="L385" s="1"/>
      <c r="M385" s="8">
        <v>12.5</v>
      </c>
      <c r="N385" s="1"/>
      <c r="O385" s="6">
        <f>G385-M385+0.5</f>
        <v>1997</v>
      </c>
      <c r="Q385" s="56" t="s">
        <v>57</v>
      </c>
      <c r="R385" t="s">
        <v>106</v>
      </c>
    </row>
    <row r="386" spans="1:18">
      <c r="A386" s="56">
        <v>59</v>
      </c>
      <c r="B386" s="57" t="s">
        <v>41</v>
      </c>
      <c r="C386" s="57" t="s">
        <v>42</v>
      </c>
      <c r="D386" s="57" t="s">
        <v>46</v>
      </c>
      <c r="E386" s="58">
        <v>28</v>
      </c>
      <c r="F386" s="58">
        <v>10</v>
      </c>
      <c r="G386" s="58">
        <v>2006</v>
      </c>
      <c r="H386" s="71">
        <v>178</v>
      </c>
      <c r="I386" s="62"/>
      <c r="J386" s="58" t="s">
        <v>18</v>
      </c>
      <c r="K386" s="56"/>
      <c r="L386" s="58">
        <v>1</v>
      </c>
      <c r="M386" s="60">
        <v>13.5</v>
      </c>
      <c r="N386" s="58"/>
      <c r="O386" s="61">
        <v>1993</v>
      </c>
      <c r="P386" s="56"/>
      <c r="Q386" s="56" t="s">
        <v>57</v>
      </c>
      <c r="R386" t="s">
        <v>106</v>
      </c>
    </row>
    <row r="387" spans="1:18">
      <c r="A387" s="56">
        <v>54</v>
      </c>
      <c r="B387" s="56" t="s">
        <v>41</v>
      </c>
      <c r="C387" s="56" t="s">
        <v>42</v>
      </c>
      <c r="D387" s="56" t="s">
        <v>44</v>
      </c>
      <c r="E387" s="56">
        <v>29</v>
      </c>
      <c r="F387" s="56">
        <v>10</v>
      </c>
      <c r="G387" s="56">
        <v>2007</v>
      </c>
      <c r="H387" s="71">
        <v>170</v>
      </c>
      <c r="I387" s="56"/>
      <c r="J387" s="56"/>
      <c r="K387" s="56"/>
      <c r="L387" s="56"/>
      <c r="M387" s="58">
        <v>13.5</v>
      </c>
      <c r="N387" s="60"/>
      <c r="O387" s="56">
        <v>1994</v>
      </c>
      <c r="P387" s="56"/>
      <c r="Q387" s="56" t="s">
        <v>57</v>
      </c>
      <c r="R387" t="s">
        <v>106</v>
      </c>
    </row>
    <row r="388" spans="1:18">
      <c r="A388">
        <f>A387+1</f>
        <v>55</v>
      </c>
      <c r="B388" s="9" t="s">
        <v>30</v>
      </c>
      <c r="C388" s="11" t="s">
        <v>49</v>
      </c>
      <c r="D388" s="11" t="s">
        <v>69</v>
      </c>
      <c r="E388" s="1">
        <v>13</v>
      </c>
      <c r="F388" s="1">
        <v>10</v>
      </c>
      <c r="G388" s="1">
        <v>2008</v>
      </c>
      <c r="H388" s="7">
        <v>162</v>
      </c>
      <c r="I388" s="8"/>
      <c r="K388" s="1"/>
      <c r="L388" s="1"/>
      <c r="M388" s="8">
        <v>13.5</v>
      </c>
      <c r="N388" s="1"/>
      <c r="O388" s="6">
        <f>G388-M388+0.5</f>
        <v>1995</v>
      </c>
      <c r="Q388" s="56" t="s">
        <v>57</v>
      </c>
      <c r="R388" t="s">
        <v>106</v>
      </c>
    </row>
    <row r="389" spans="1:18">
      <c r="A389" s="56">
        <v>73</v>
      </c>
      <c r="B389" s="56" t="s">
        <v>30</v>
      </c>
      <c r="C389" s="57" t="s">
        <v>49</v>
      </c>
      <c r="D389" s="57" t="s">
        <v>49</v>
      </c>
      <c r="E389" s="58">
        <v>7</v>
      </c>
      <c r="F389" s="58">
        <v>10</v>
      </c>
      <c r="G389" s="58">
        <v>2006</v>
      </c>
      <c r="H389" s="71">
        <v>170</v>
      </c>
      <c r="I389" s="62"/>
      <c r="J389" s="58" t="s">
        <v>18</v>
      </c>
      <c r="K389" s="56"/>
      <c r="L389" s="58"/>
      <c r="M389" s="60">
        <v>14.5</v>
      </c>
      <c r="N389" s="58"/>
      <c r="O389" s="61">
        <v>1992</v>
      </c>
      <c r="P389" s="58"/>
      <c r="Q389" s="56" t="s">
        <v>57</v>
      </c>
      <c r="R389" t="s">
        <v>106</v>
      </c>
    </row>
    <row r="390" spans="1:18">
      <c r="A390" s="56">
        <v>72</v>
      </c>
      <c r="B390" s="56" t="s">
        <v>30</v>
      </c>
      <c r="C390" s="56" t="s">
        <v>49</v>
      </c>
      <c r="D390" s="56" t="s">
        <v>69</v>
      </c>
      <c r="E390" s="56">
        <v>25</v>
      </c>
      <c r="F390" s="56">
        <v>10</v>
      </c>
      <c r="G390" s="56">
        <v>2007</v>
      </c>
      <c r="H390" s="71">
        <v>159</v>
      </c>
      <c r="I390" s="56"/>
      <c r="J390" s="56"/>
      <c r="K390" s="56"/>
      <c r="L390" s="56"/>
      <c r="M390" s="58">
        <v>14.5</v>
      </c>
      <c r="N390" s="60"/>
      <c r="O390" s="56">
        <v>1993</v>
      </c>
      <c r="P390" s="56"/>
      <c r="Q390" s="56" t="s">
        <v>57</v>
      </c>
      <c r="R390" t="s">
        <v>106</v>
      </c>
    </row>
    <row r="391" spans="1:18">
      <c r="A391" s="56">
        <v>71</v>
      </c>
      <c r="B391" s="56" t="s">
        <v>30</v>
      </c>
      <c r="C391" s="56" t="s">
        <v>49</v>
      </c>
      <c r="D391" s="56" t="s">
        <v>69</v>
      </c>
      <c r="E391" s="56">
        <v>24</v>
      </c>
      <c r="F391" s="56">
        <v>10</v>
      </c>
      <c r="G391" s="56">
        <v>2007</v>
      </c>
      <c r="H391" s="71">
        <v>150</v>
      </c>
      <c r="I391" s="56"/>
      <c r="J391" s="56"/>
      <c r="K391" s="56"/>
      <c r="L391" s="56"/>
      <c r="M391" s="58">
        <v>14.5</v>
      </c>
      <c r="N391" s="60"/>
      <c r="O391" s="56">
        <v>1993</v>
      </c>
      <c r="P391" s="56"/>
      <c r="Q391" s="56" t="s">
        <v>57</v>
      </c>
      <c r="R391" t="s">
        <v>106</v>
      </c>
    </row>
    <row r="392" spans="1:18">
      <c r="A392">
        <f>A391+1</f>
        <v>72</v>
      </c>
      <c r="B392" s="9" t="s">
        <v>23</v>
      </c>
      <c r="C392" s="11" t="s">
        <v>49</v>
      </c>
      <c r="D392" s="11" t="s">
        <v>74</v>
      </c>
      <c r="E392" s="1">
        <v>25</v>
      </c>
      <c r="F392" s="1">
        <v>10</v>
      </c>
      <c r="G392" s="1">
        <v>2008</v>
      </c>
      <c r="H392" s="7">
        <v>186.5</v>
      </c>
      <c r="I392" s="8"/>
      <c r="K392" s="1"/>
      <c r="L392" s="1"/>
      <c r="M392" s="8">
        <v>14.5</v>
      </c>
      <c r="N392" s="1"/>
      <c r="O392" s="6">
        <f>G392-M392+0.5</f>
        <v>1994</v>
      </c>
      <c r="Q392" s="56" t="s">
        <v>57</v>
      </c>
      <c r="R392" t="s">
        <v>106</v>
      </c>
    </row>
    <row r="393" spans="1:18">
      <c r="A393" s="56">
        <v>90</v>
      </c>
      <c r="B393" s="56" t="s">
        <v>23</v>
      </c>
      <c r="C393" s="58" t="s">
        <v>19</v>
      </c>
      <c r="D393" s="57" t="s">
        <v>24</v>
      </c>
      <c r="E393" s="58">
        <v>29</v>
      </c>
      <c r="F393" s="58">
        <v>10</v>
      </c>
      <c r="G393" s="58">
        <v>2006</v>
      </c>
      <c r="H393" s="71">
        <v>120</v>
      </c>
      <c r="I393" s="62"/>
      <c r="J393" s="58"/>
      <c r="K393" s="56"/>
      <c r="L393" s="58"/>
      <c r="M393" s="60">
        <v>15.5</v>
      </c>
      <c r="N393" s="58"/>
      <c r="O393" s="61">
        <v>1991</v>
      </c>
      <c r="P393" s="58" t="s">
        <v>18</v>
      </c>
      <c r="Q393" s="56" t="s">
        <v>57</v>
      </c>
      <c r="R393" t="s">
        <v>106</v>
      </c>
    </row>
    <row r="394" spans="1:18">
      <c r="A394" s="56">
        <v>83</v>
      </c>
      <c r="B394" s="56" t="s">
        <v>23</v>
      </c>
      <c r="C394" s="57" t="s">
        <v>34</v>
      </c>
      <c r="D394" s="57" t="s">
        <v>38</v>
      </c>
      <c r="E394" s="58">
        <v>19</v>
      </c>
      <c r="F394" s="58">
        <v>10</v>
      </c>
      <c r="G394" s="58">
        <v>2006</v>
      </c>
      <c r="H394" s="71">
        <v>180</v>
      </c>
      <c r="I394" s="62"/>
      <c r="J394" s="58"/>
      <c r="K394" s="56"/>
      <c r="L394" s="58"/>
      <c r="M394" s="60">
        <v>15.5</v>
      </c>
      <c r="N394" s="58"/>
      <c r="O394" s="61">
        <v>1991</v>
      </c>
      <c r="P394" s="56"/>
      <c r="Q394" s="56" t="s">
        <v>57</v>
      </c>
      <c r="R394" t="s">
        <v>106</v>
      </c>
    </row>
    <row r="395" spans="1:18">
      <c r="A395" s="56">
        <v>84</v>
      </c>
      <c r="B395" s="56" t="s">
        <v>23</v>
      </c>
      <c r="C395" s="56" t="s">
        <v>34</v>
      </c>
      <c r="D395" s="56" t="s">
        <v>37</v>
      </c>
      <c r="E395" s="56">
        <v>9</v>
      </c>
      <c r="F395" s="56">
        <v>10</v>
      </c>
      <c r="G395" s="56">
        <v>2007</v>
      </c>
      <c r="H395" s="71">
        <v>175</v>
      </c>
      <c r="I395" s="56"/>
      <c r="J395" s="56"/>
      <c r="K395" s="56" t="s">
        <v>18</v>
      </c>
      <c r="L395" s="56">
        <v>1</v>
      </c>
      <c r="M395" s="58">
        <v>15.5</v>
      </c>
      <c r="N395" s="60"/>
      <c r="O395" s="56">
        <v>1992</v>
      </c>
      <c r="P395" s="56"/>
      <c r="Q395" s="56" t="s">
        <v>57</v>
      </c>
      <c r="R395" t="s">
        <v>106</v>
      </c>
    </row>
    <row r="396" spans="1:18">
      <c r="A396">
        <f>A395+1</f>
        <v>85</v>
      </c>
      <c r="B396" s="9" t="s">
        <v>30</v>
      </c>
      <c r="C396" s="11" t="s">
        <v>49</v>
      </c>
      <c r="D396" s="11" t="s">
        <v>69</v>
      </c>
      <c r="E396" s="1">
        <v>19</v>
      </c>
      <c r="F396" s="1">
        <v>10</v>
      </c>
      <c r="G396" s="1">
        <v>2008</v>
      </c>
      <c r="H396" s="7"/>
      <c r="I396" s="8"/>
      <c r="K396" s="1"/>
      <c r="L396" s="1"/>
      <c r="M396" s="8">
        <v>15.5</v>
      </c>
      <c r="N396" s="1"/>
      <c r="O396" s="6">
        <f>G396-M396+0.5</f>
        <v>1993</v>
      </c>
      <c r="Q396" s="56" t="s">
        <v>57</v>
      </c>
      <c r="R396" t="s">
        <v>106</v>
      </c>
    </row>
    <row r="397" spans="1:18">
      <c r="A397">
        <v>60</v>
      </c>
      <c r="B397" s="9" t="s">
        <v>30</v>
      </c>
      <c r="C397" s="11" t="s">
        <v>49</v>
      </c>
      <c r="D397" s="11" t="s">
        <v>69</v>
      </c>
      <c r="E397" s="1">
        <v>9</v>
      </c>
      <c r="F397" s="1">
        <v>10</v>
      </c>
      <c r="G397" s="1">
        <v>2009</v>
      </c>
      <c r="H397" s="7">
        <v>136</v>
      </c>
      <c r="I397" s="8"/>
      <c r="K397" s="1"/>
      <c r="L397" s="1"/>
      <c r="M397" s="8">
        <v>15.5</v>
      </c>
      <c r="N397" s="1"/>
      <c r="O397" s="6">
        <f>G397-M397+0.5</f>
        <v>1994</v>
      </c>
      <c r="Q397" s="56" t="s">
        <v>57</v>
      </c>
      <c r="R397" t="s">
        <v>106</v>
      </c>
    </row>
    <row r="398" spans="1:18">
      <c r="A398">
        <f>A397+1</f>
        <v>61</v>
      </c>
      <c r="B398" s="9" t="s">
        <v>30</v>
      </c>
      <c r="C398" s="11" t="s">
        <v>49</v>
      </c>
      <c r="D398" s="11" t="s">
        <v>69</v>
      </c>
      <c r="E398" s="1">
        <v>20</v>
      </c>
      <c r="F398" s="1">
        <v>10</v>
      </c>
      <c r="G398" s="1">
        <v>2008</v>
      </c>
      <c r="H398" s="7">
        <v>157</v>
      </c>
      <c r="I398" s="8"/>
      <c r="K398" s="1"/>
      <c r="L398" s="1"/>
      <c r="M398" s="8">
        <v>17.5</v>
      </c>
      <c r="N398" s="1"/>
      <c r="O398" s="6">
        <f>G398-M398+0.5</f>
        <v>1991</v>
      </c>
      <c r="Q398" s="56" t="s">
        <v>57</v>
      </c>
      <c r="R398" t="s">
        <v>106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7"/>
  <sheetViews>
    <sheetView tabSelected="1" workbookViewId="0">
      <pane ySplit="1" topLeftCell="A2" activePane="bottomLeft" state="frozen"/>
      <selection pane="bottomLeft" activeCell="Q3" sqref="Q3"/>
    </sheetView>
  </sheetViews>
  <sheetFormatPr defaultRowHeight="12.75"/>
  <cols>
    <col min="1" max="1" width="4" customWidth="1"/>
    <col min="2" max="2" width="9.5703125" customWidth="1"/>
    <col min="3" max="3" width="10.5703125" customWidth="1"/>
    <col min="4" max="4" width="13.42578125" customWidth="1"/>
    <col min="5" max="6" width="3.28515625" style="1" customWidth="1"/>
    <col min="7" max="7" width="5" customWidth="1"/>
    <col min="8" max="9" width="7.7109375" customWidth="1"/>
    <col min="10" max="12" width="3.28515625" style="1" customWidth="1"/>
    <col min="13" max="13" width="5.7109375" customWidth="1"/>
    <col min="14" max="14" width="3.28515625" style="1" customWidth="1"/>
    <col min="15" max="15" width="5" customWidth="1"/>
    <col min="16" max="16" width="3.28515625" style="1" customWidth="1"/>
  </cols>
  <sheetData>
    <row r="1" spans="1:22" ht="60.75" thickBot="1">
      <c r="A1" s="4" t="s">
        <v>0</v>
      </c>
      <c r="B1" s="2" t="s">
        <v>21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</row>
    <row r="2" spans="1:22">
      <c r="A2">
        <v>1</v>
      </c>
      <c r="B2" s="11" t="s">
        <v>41</v>
      </c>
      <c r="C2" s="11" t="s">
        <v>42</v>
      </c>
      <c r="D2" s="11" t="s">
        <v>45</v>
      </c>
      <c r="E2" s="1">
        <v>5</v>
      </c>
      <c r="F2" s="1">
        <v>10</v>
      </c>
      <c r="G2" s="99">
        <v>2006</v>
      </c>
      <c r="H2" s="7">
        <v>155</v>
      </c>
      <c r="K2" s="1" t="s">
        <v>18</v>
      </c>
      <c r="L2" s="1">
        <v>2</v>
      </c>
      <c r="M2">
        <v>1.5</v>
      </c>
      <c r="O2" s="6">
        <f t="shared" ref="O2:O33" si="0">G2-M2+0.5</f>
        <v>2005</v>
      </c>
      <c r="S2" s="7"/>
      <c r="T2" s="7"/>
      <c r="V2" s="7"/>
    </row>
    <row r="3" spans="1:22">
      <c r="A3">
        <v>2</v>
      </c>
      <c r="B3" s="11" t="s">
        <v>41</v>
      </c>
      <c r="C3" s="11" t="s">
        <v>42</v>
      </c>
      <c r="D3" s="11" t="s">
        <v>45</v>
      </c>
      <c r="E3" s="1">
        <v>7</v>
      </c>
      <c r="F3" s="1">
        <v>10</v>
      </c>
      <c r="G3" s="99">
        <v>2006</v>
      </c>
      <c r="H3" s="7">
        <v>133</v>
      </c>
      <c r="K3" s="1" t="s">
        <v>18</v>
      </c>
      <c r="L3" s="1">
        <v>2</v>
      </c>
      <c r="M3">
        <v>1.5</v>
      </c>
      <c r="O3" s="6">
        <f t="shared" si="0"/>
        <v>2005</v>
      </c>
      <c r="Q3" t="s">
        <v>82</v>
      </c>
      <c r="S3" s="7"/>
      <c r="T3" s="7"/>
      <c r="V3" s="7"/>
    </row>
    <row r="4" spans="1:22">
      <c r="A4">
        <v>3</v>
      </c>
      <c r="B4" s="11" t="s">
        <v>41</v>
      </c>
      <c r="C4" s="11" t="s">
        <v>42</v>
      </c>
      <c r="D4" s="11" t="s">
        <v>43</v>
      </c>
      <c r="E4" s="1">
        <v>6</v>
      </c>
      <c r="F4" s="1">
        <v>10</v>
      </c>
      <c r="G4" s="99">
        <v>2006</v>
      </c>
      <c r="H4" s="7">
        <v>95</v>
      </c>
      <c r="I4" s="8"/>
      <c r="K4" s="1" t="s">
        <v>18</v>
      </c>
      <c r="L4" s="1">
        <v>2</v>
      </c>
      <c r="M4">
        <v>1.5</v>
      </c>
      <c r="O4" s="6">
        <f t="shared" si="0"/>
        <v>2005</v>
      </c>
      <c r="S4" s="7"/>
      <c r="T4" s="7"/>
      <c r="V4" s="7"/>
    </row>
    <row r="5" spans="1:22">
      <c r="A5">
        <v>4</v>
      </c>
      <c r="B5" s="11" t="s">
        <v>41</v>
      </c>
      <c r="C5" s="11" t="s">
        <v>42</v>
      </c>
      <c r="D5" s="11" t="s">
        <v>43</v>
      </c>
      <c r="E5" s="1">
        <v>12</v>
      </c>
      <c r="F5" s="1">
        <v>10</v>
      </c>
      <c r="G5" s="99">
        <v>2006</v>
      </c>
      <c r="H5" s="7">
        <v>148</v>
      </c>
      <c r="I5" s="1"/>
      <c r="K5" s="1" t="s">
        <v>18</v>
      </c>
      <c r="L5" s="1">
        <v>4</v>
      </c>
      <c r="M5">
        <v>2.5</v>
      </c>
      <c r="O5" s="6">
        <f t="shared" si="0"/>
        <v>2004</v>
      </c>
      <c r="P5" s="1" t="s">
        <v>32</v>
      </c>
      <c r="S5" s="7"/>
      <c r="T5" s="7"/>
      <c r="V5" s="7"/>
    </row>
    <row r="6" spans="1:22">
      <c r="A6">
        <v>5</v>
      </c>
      <c r="B6" s="11" t="s">
        <v>41</v>
      </c>
      <c r="C6" s="11" t="s">
        <v>42</v>
      </c>
      <c r="D6" s="11" t="s">
        <v>44</v>
      </c>
      <c r="E6" s="1">
        <v>9</v>
      </c>
      <c r="F6" s="1">
        <v>10</v>
      </c>
      <c r="G6" s="99">
        <v>2006</v>
      </c>
      <c r="H6" s="7">
        <v>120</v>
      </c>
      <c r="K6" s="1" t="s">
        <v>18</v>
      </c>
      <c r="L6" s="1">
        <v>1</v>
      </c>
      <c r="M6">
        <v>1.5</v>
      </c>
      <c r="O6" s="6">
        <f t="shared" si="0"/>
        <v>2005</v>
      </c>
      <c r="S6" s="7"/>
      <c r="T6" s="7"/>
      <c r="V6" s="7"/>
    </row>
    <row r="7" spans="1:22">
      <c r="A7">
        <v>6</v>
      </c>
      <c r="B7" s="11" t="s">
        <v>41</v>
      </c>
      <c r="C7" s="11" t="s">
        <v>42</v>
      </c>
      <c r="D7" s="11" t="s">
        <v>44</v>
      </c>
      <c r="E7" s="1">
        <v>11</v>
      </c>
      <c r="F7" s="1">
        <v>10</v>
      </c>
      <c r="G7" s="99">
        <v>2006</v>
      </c>
      <c r="H7" s="7">
        <v>160</v>
      </c>
      <c r="K7" s="1" t="s">
        <v>18</v>
      </c>
      <c r="L7" s="1">
        <v>2</v>
      </c>
      <c r="M7">
        <v>2.5</v>
      </c>
      <c r="O7" s="6">
        <f t="shared" si="0"/>
        <v>2004</v>
      </c>
      <c r="S7" s="7"/>
      <c r="T7" s="7"/>
      <c r="V7" s="7"/>
    </row>
    <row r="8" spans="1:22">
      <c r="A8">
        <v>7</v>
      </c>
      <c r="B8" s="11" t="s">
        <v>41</v>
      </c>
      <c r="C8" s="11" t="s">
        <v>42</v>
      </c>
      <c r="D8" s="11" t="s">
        <v>47</v>
      </c>
      <c r="E8" s="1">
        <v>11</v>
      </c>
      <c r="F8" s="1">
        <v>10</v>
      </c>
      <c r="G8" s="99">
        <v>2006</v>
      </c>
      <c r="H8" s="7">
        <v>138</v>
      </c>
      <c r="K8" s="1" t="s">
        <v>18</v>
      </c>
      <c r="L8" s="1">
        <v>2</v>
      </c>
      <c r="M8">
        <v>1.5</v>
      </c>
      <c r="O8" s="6">
        <f t="shared" si="0"/>
        <v>2005</v>
      </c>
      <c r="S8" s="7"/>
      <c r="T8" s="7"/>
      <c r="V8" s="7"/>
    </row>
    <row r="9" spans="1:22">
      <c r="A9">
        <v>8</v>
      </c>
      <c r="B9" s="11" t="s">
        <v>41</v>
      </c>
      <c r="C9" s="11" t="s">
        <v>42</v>
      </c>
      <c r="D9" s="11" t="s">
        <v>47</v>
      </c>
      <c r="E9" s="1">
        <v>22</v>
      </c>
      <c r="F9" s="1">
        <v>10</v>
      </c>
      <c r="G9" s="99">
        <v>2006</v>
      </c>
      <c r="H9" s="7">
        <v>162</v>
      </c>
      <c r="K9" s="1" t="s">
        <v>18</v>
      </c>
      <c r="L9" s="1">
        <v>4</v>
      </c>
      <c r="M9">
        <v>1.5</v>
      </c>
      <c r="O9" s="6">
        <f t="shared" si="0"/>
        <v>2005</v>
      </c>
      <c r="P9"/>
      <c r="Q9" s="5"/>
      <c r="S9" s="7"/>
      <c r="T9" s="7"/>
      <c r="V9" s="7"/>
    </row>
    <row r="10" spans="1:22">
      <c r="A10">
        <v>9</v>
      </c>
      <c r="B10" s="11" t="s">
        <v>41</v>
      </c>
      <c r="C10" s="11" t="s">
        <v>42</v>
      </c>
      <c r="D10" s="11" t="s">
        <v>46</v>
      </c>
      <c r="E10" s="1">
        <v>5</v>
      </c>
      <c r="F10" s="1">
        <v>10</v>
      </c>
      <c r="G10" s="99">
        <v>2006</v>
      </c>
      <c r="H10" s="7">
        <v>126</v>
      </c>
      <c r="K10" s="1" t="s">
        <v>18</v>
      </c>
      <c r="L10" s="1">
        <v>4</v>
      </c>
      <c r="M10">
        <v>1.5</v>
      </c>
      <c r="O10" s="6">
        <f t="shared" si="0"/>
        <v>2005</v>
      </c>
      <c r="T10" s="7"/>
      <c r="V10" s="7"/>
    </row>
    <row r="11" spans="1:22">
      <c r="A11">
        <v>10</v>
      </c>
      <c r="B11" s="11" t="s">
        <v>41</v>
      </c>
      <c r="C11" s="11" t="s">
        <v>42</v>
      </c>
      <c r="D11" s="11" t="s">
        <v>46</v>
      </c>
      <c r="E11" s="1">
        <v>13</v>
      </c>
      <c r="F11" s="1">
        <v>10</v>
      </c>
      <c r="G11" s="99">
        <v>2006</v>
      </c>
      <c r="H11" s="7">
        <v>131</v>
      </c>
      <c r="K11" s="1" t="s">
        <v>18</v>
      </c>
      <c r="L11" s="1">
        <v>3</v>
      </c>
      <c r="M11">
        <v>2.5</v>
      </c>
      <c r="O11" s="6">
        <f t="shared" si="0"/>
        <v>2004</v>
      </c>
      <c r="T11" s="7"/>
      <c r="V11" s="7"/>
    </row>
    <row r="12" spans="1:22">
      <c r="A12">
        <v>11</v>
      </c>
      <c r="B12" s="11" t="s">
        <v>41</v>
      </c>
      <c r="C12" s="11" t="s">
        <v>42</v>
      </c>
      <c r="D12" s="11" t="s">
        <v>48</v>
      </c>
      <c r="E12" s="1">
        <v>14</v>
      </c>
      <c r="F12" s="1">
        <v>10</v>
      </c>
      <c r="G12" s="99">
        <v>2006</v>
      </c>
      <c r="H12" s="7">
        <v>172</v>
      </c>
      <c r="K12" s="1" t="s">
        <v>18</v>
      </c>
      <c r="L12" s="1">
        <v>4</v>
      </c>
      <c r="M12">
        <v>3.5</v>
      </c>
      <c r="O12" s="6">
        <f t="shared" si="0"/>
        <v>2003</v>
      </c>
      <c r="T12" s="7"/>
      <c r="V12" s="7"/>
    </row>
    <row r="13" spans="1:22">
      <c r="A13">
        <v>12</v>
      </c>
      <c r="B13" s="11" t="s">
        <v>41</v>
      </c>
      <c r="C13" s="11" t="s">
        <v>42</v>
      </c>
      <c r="D13" s="11" t="s">
        <v>48</v>
      </c>
      <c r="E13" s="1">
        <v>28</v>
      </c>
      <c r="F13" s="1">
        <v>10</v>
      </c>
      <c r="G13" s="99">
        <v>2006</v>
      </c>
      <c r="H13" s="7">
        <v>194</v>
      </c>
      <c r="K13" s="1" t="s">
        <v>18</v>
      </c>
      <c r="L13" s="1">
        <v>4</v>
      </c>
      <c r="M13">
        <v>5.5</v>
      </c>
      <c r="O13" s="6">
        <f t="shared" si="0"/>
        <v>2001</v>
      </c>
      <c r="T13" s="7"/>
      <c r="V13" s="7"/>
    </row>
    <row r="14" spans="1:22">
      <c r="A14">
        <v>13</v>
      </c>
      <c r="B14" s="9" t="s">
        <v>51</v>
      </c>
      <c r="C14" s="11" t="s">
        <v>49</v>
      </c>
      <c r="D14" s="11" t="s">
        <v>52</v>
      </c>
      <c r="E14" s="1">
        <v>5</v>
      </c>
      <c r="F14" s="1">
        <v>10</v>
      </c>
      <c r="G14" s="99">
        <v>2006</v>
      </c>
      <c r="H14" s="7">
        <v>165</v>
      </c>
      <c r="K14" s="1" t="s">
        <v>18</v>
      </c>
      <c r="L14" s="1">
        <v>4</v>
      </c>
      <c r="M14">
        <v>2.5</v>
      </c>
      <c r="O14" s="6">
        <f t="shared" si="0"/>
        <v>2004</v>
      </c>
      <c r="T14" s="7"/>
      <c r="V14" s="7"/>
    </row>
    <row r="15" spans="1:22">
      <c r="A15">
        <v>14</v>
      </c>
      <c r="B15" s="9" t="s">
        <v>51</v>
      </c>
      <c r="C15" s="11" t="s">
        <v>49</v>
      </c>
      <c r="D15" s="11" t="s">
        <v>52</v>
      </c>
      <c r="E15" s="1">
        <v>14</v>
      </c>
      <c r="F15" s="1">
        <v>10</v>
      </c>
      <c r="G15" s="99">
        <v>2006</v>
      </c>
      <c r="H15" s="7">
        <v>180</v>
      </c>
      <c r="K15" s="1" t="s">
        <v>18</v>
      </c>
      <c r="L15" s="1">
        <v>4</v>
      </c>
      <c r="M15">
        <v>5.5</v>
      </c>
      <c r="O15" s="6">
        <f t="shared" si="0"/>
        <v>2001</v>
      </c>
      <c r="T15" s="7"/>
      <c r="V15" s="7"/>
    </row>
    <row r="16" spans="1:22">
      <c r="A16">
        <v>15</v>
      </c>
      <c r="B16" s="9" t="s">
        <v>51</v>
      </c>
      <c r="C16" s="11" t="s">
        <v>49</v>
      </c>
      <c r="D16" s="11" t="s">
        <v>52</v>
      </c>
      <c r="E16" s="1">
        <v>27</v>
      </c>
      <c r="F16" s="1">
        <v>10</v>
      </c>
      <c r="G16" s="99">
        <v>2006</v>
      </c>
      <c r="H16" s="7">
        <v>96</v>
      </c>
      <c r="K16" s="1" t="s">
        <v>18</v>
      </c>
      <c r="L16" s="1">
        <v>2</v>
      </c>
      <c r="M16">
        <v>1.5</v>
      </c>
      <c r="O16" s="6">
        <f t="shared" si="0"/>
        <v>2005</v>
      </c>
      <c r="T16" s="7"/>
      <c r="V16" s="7"/>
    </row>
    <row r="17" spans="1:22">
      <c r="A17">
        <v>16</v>
      </c>
      <c r="B17" s="9" t="s">
        <v>30</v>
      </c>
      <c r="C17" s="11" t="s">
        <v>49</v>
      </c>
      <c r="D17" s="11" t="s">
        <v>50</v>
      </c>
      <c r="E17" s="1">
        <v>5</v>
      </c>
      <c r="F17" s="1">
        <v>10</v>
      </c>
      <c r="G17" s="99">
        <v>2006</v>
      </c>
      <c r="H17" s="7">
        <v>93</v>
      </c>
      <c r="K17" s="1" t="s">
        <v>18</v>
      </c>
      <c r="L17" s="1">
        <v>2</v>
      </c>
      <c r="M17">
        <v>1.5</v>
      </c>
      <c r="O17" s="6">
        <f t="shared" si="0"/>
        <v>2005</v>
      </c>
      <c r="T17" s="7"/>
      <c r="V17" s="7"/>
    </row>
    <row r="18" spans="1:22">
      <c r="A18">
        <v>17</v>
      </c>
      <c r="B18" s="9" t="s">
        <v>30</v>
      </c>
      <c r="C18" s="11" t="s">
        <v>49</v>
      </c>
      <c r="D18" s="11" t="s">
        <v>50</v>
      </c>
      <c r="E18" s="1">
        <v>8</v>
      </c>
      <c r="F18" s="1">
        <v>10</v>
      </c>
      <c r="G18" s="99">
        <v>2006</v>
      </c>
      <c r="H18" s="7">
        <v>180</v>
      </c>
      <c r="K18" s="1" t="s">
        <v>18</v>
      </c>
      <c r="L18" s="1">
        <v>6</v>
      </c>
      <c r="M18">
        <v>3.5</v>
      </c>
      <c r="O18" s="6">
        <f t="shared" si="0"/>
        <v>2003</v>
      </c>
      <c r="T18" s="7"/>
      <c r="V18" s="7"/>
    </row>
    <row r="19" spans="1:22">
      <c r="A19">
        <v>18</v>
      </c>
      <c r="B19" s="9" t="s">
        <v>30</v>
      </c>
      <c r="C19" s="11" t="s">
        <v>49</v>
      </c>
      <c r="D19" s="11" t="s">
        <v>50</v>
      </c>
      <c r="E19" s="1">
        <v>26</v>
      </c>
      <c r="F19" s="1">
        <v>10</v>
      </c>
      <c r="G19" s="99">
        <v>2006</v>
      </c>
      <c r="H19" s="7">
        <v>140</v>
      </c>
      <c r="K19" s="1" t="s">
        <v>18</v>
      </c>
      <c r="L19" s="1">
        <v>4</v>
      </c>
      <c r="M19">
        <v>5.5</v>
      </c>
      <c r="O19" s="6">
        <f t="shared" si="0"/>
        <v>2001</v>
      </c>
      <c r="T19" s="7"/>
      <c r="V19" s="7"/>
    </row>
    <row r="20" spans="1:22">
      <c r="A20">
        <v>19</v>
      </c>
      <c r="B20" s="9" t="s">
        <v>30</v>
      </c>
      <c r="C20" s="11" t="s">
        <v>49</v>
      </c>
      <c r="D20" s="11" t="s">
        <v>54</v>
      </c>
      <c r="E20" s="1">
        <v>5</v>
      </c>
      <c r="F20" s="1">
        <v>10</v>
      </c>
      <c r="G20" s="99">
        <v>2006</v>
      </c>
      <c r="H20" s="7">
        <v>214</v>
      </c>
      <c r="K20" s="1" t="s">
        <v>18</v>
      </c>
      <c r="L20" s="1">
        <v>4</v>
      </c>
      <c r="M20">
        <v>4.5</v>
      </c>
      <c r="O20" s="6">
        <f t="shared" si="0"/>
        <v>2002</v>
      </c>
      <c r="T20" s="7"/>
      <c r="V20" s="7"/>
    </row>
    <row r="21" spans="1:22">
      <c r="A21">
        <v>20</v>
      </c>
      <c r="B21" s="9" t="s">
        <v>30</v>
      </c>
      <c r="C21" s="11" t="s">
        <v>49</v>
      </c>
      <c r="D21" s="11" t="s">
        <v>54</v>
      </c>
      <c r="E21" s="1">
        <v>5</v>
      </c>
      <c r="F21" s="1">
        <v>10</v>
      </c>
      <c r="G21" s="99">
        <v>2006</v>
      </c>
      <c r="H21" s="7">
        <v>117</v>
      </c>
      <c r="K21" s="1" t="s">
        <v>18</v>
      </c>
      <c r="L21" s="1">
        <v>2</v>
      </c>
      <c r="M21">
        <v>1.5</v>
      </c>
      <c r="O21" s="6">
        <f t="shared" si="0"/>
        <v>2005</v>
      </c>
      <c r="T21" s="7"/>
      <c r="V21" s="7"/>
    </row>
    <row r="22" spans="1:22">
      <c r="A22">
        <v>21</v>
      </c>
      <c r="B22" s="9" t="s">
        <v>30</v>
      </c>
      <c r="C22" s="11" t="s">
        <v>49</v>
      </c>
      <c r="D22" s="11" t="s">
        <v>54</v>
      </c>
      <c r="E22" s="1">
        <v>9</v>
      </c>
      <c r="F22" s="1">
        <v>10</v>
      </c>
      <c r="G22" s="99">
        <v>2006</v>
      </c>
      <c r="H22" s="7">
        <v>189</v>
      </c>
      <c r="K22" s="1" t="s">
        <v>18</v>
      </c>
      <c r="L22" s="1">
        <v>4</v>
      </c>
      <c r="M22">
        <v>3.5</v>
      </c>
      <c r="O22" s="6">
        <f t="shared" si="0"/>
        <v>2003</v>
      </c>
      <c r="T22" s="7"/>
      <c r="V22" s="7"/>
    </row>
    <row r="23" spans="1:22">
      <c r="A23">
        <v>22</v>
      </c>
      <c r="B23" s="9" t="s">
        <v>23</v>
      </c>
      <c r="C23" s="11" t="s">
        <v>49</v>
      </c>
      <c r="D23" s="11" t="s">
        <v>53</v>
      </c>
      <c r="E23" s="1">
        <v>14</v>
      </c>
      <c r="F23" s="1">
        <v>10</v>
      </c>
      <c r="G23" s="99">
        <v>2006</v>
      </c>
      <c r="H23" s="7">
        <v>220</v>
      </c>
      <c r="K23" s="1" t="s">
        <v>18</v>
      </c>
      <c r="L23" s="1">
        <v>8</v>
      </c>
      <c r="M23">
        <v>5.5</v>
      </c>
      <c r="O23" s="6">
        <f t="shared" si="0"/>
        <v>2001</v>
      </c>
      <c r="T23" s="7"/>
      <c r="V23" s="7"/>
    </row>
    <row r="24" spans="1:22">
      <c r="A24">
        <v>23</v>
      </c>
      <c r="B24" s="9" t="s">
        <v>23</v>
      </c>
      <c r="C24" s="11" t="s">
        <v>49</v>
      </c>
      <c r="D24" s="11" t="s">
        <v>53</v>
      </c>
      <c r="E24" s="1">
        <v>15</v>
      </c>
      <c r="F24" s="1">
        <v>10</v>
      </c>
      <c r="G24" s="99">
        <v>2006</v>
      </c>
      <c r="H24" s="7">
        <v>100</v>
      </c>
      <c r="L24" s="1">
        <v>2</v>
      </c>
      <c r="M24">
        <v>1.5</v>
      </c>
      <c r="O24" s="6">
        <f t="shared" si="0"/>
        <v>2005</v>
      </c>
      <c r="T24" s="5"/>
      <c r="V24" s="5"/>
    </row>
    <row r="25" spans="1:22">
      <c r="A25">
        <v>24</v>
      </c>
      <c r="B25" s="9" t="s">
        <v>30</v>
      </c>
      <c r="C25" s="11" t="s">
        <v>49</v>
      </c>
      <c r="D25" s="11" t="s">
        <v>49</v>
      </c>
      <c r="E25" s="1">
        <v>8</v>
      </c>
      <c r="F25" s="1">
        <v>10</v>
      </c>
      <c r="G25" s="99">
        <v>2006</v>
      </c>
      <c r="H25" s="7">
        <v>200</v>
      </c>
      <c r="K25" s="1" t="s">
        <v>18</v>
      </c>
      <c r="L25" s="1">
        <v>9</v>
      </c>
      <c r="M25">
        <v>18.5</v>
      </c>
      <c r="O25" s="6">
        <f t="shared" si="0"/>
        <v>1988</v>
      </c>
      <c r="P25" s="1" t="s">
        <v>32</v>
      </c>
    </row>
    <row r="26" spans="1:22">
      <c r="A26">
        <v>25</v>
      </c>
      <c r="B26" s="9" t="s">
        <v>30</v>
      </c>
      <c r="C26" s="11" t="s">
        <v>49</v>
      </c>
      <c r="D26" s="11" t="s">
        <v>49</v>
      </c>
      <c r="E26" s="1">
        <v>8</v>
      </c>
      <c r="F26" s="1">
        <v>10</v>
      </c>
      <c r="G26" s="99">
        <v>2006</v>
      </c>
      <c r="H26" s="7">
        <v>91</v>
      </c>
      <c r="L26" s="1">
        <v>0</v>
      </c>
      <c r="M26">
        <v>1.5</v>
      </c>
      <c r="O26" s="6">
        <f t="shared" si="0"/>
        <v>2005</v>
      </c>
    </row>
    <row r="27" spans="1:22">
      <c r="A27">
        <v>26</v>
      </c>
      <c r="B27" s="9" t="s">
        <v>30</v>
      </c>
      <c r="C27" s="11" t="s">
        <v>49</v>
      </c>
      <c r="D27" s="11" t="s">
        <v>49</v>
      </c>
      <c r="E27" s="1">
        <v>11</v>
      </c>
      <c r="F27" s="1">
        <v>10</v>
      </c>
      <c r="G27" s="99">
        <v>2006</v>
      </c>
      <c r="H27" s="7">
        <v>189</v>
      </c>
      <c r="J27" s="1" t="s">
        <v>18</v>
      </c>
      <c r="L27" s="1">
        <v>14</v>
      </c>
      <c r="M27">
        <v>9.5</v>
      </c>
      <c r="O27" s="6">
        <f t="shared" si="0"/>
        <v>1997</v>
      </c>
    </row>
    <row r="28" spans="1:22">
      <c r="A28">
        <v>27</v>
      </c>
      <c r="B28" s="9" t="s">
        <v>30</v>
      </c>
      <c r="C28" s="11" t="s">
        <v>49</v>
      </c>
      <c r="D28" s="11" t="s">
        <v>49</v>
      </c>
      <c r="E28" s="1">
        <v>16</v>
      </c>
      <c r="F28" s="1">
        <v>10</v>
      </c>
      <c r="G28" s="99">
        <v>2006</v>
      </c>
      <c r="H28" s="7">
        <v>126</v>
      </c>
      <c r="K28" s="1" t="s">
        <v>18</v>
      </c>
      <c r="L28" s="1">
        <v>2</v>
      </c>
      <c r="M28">
        <v>2.5</v>
      </c>
      <c r="O28" s="6">
        <f t="shared" si="0"/>
        <v>2004</v>
      </c>
    </row>
    <row r="29" spans="1:22">
      <c r="A29">
        <v>28</v>
      </c>
      <c r="B29" s="9" t="s">
        <v>30</v>
      </c>
      <c r="C29" s="11" t="s">
        <v>49</v>
      </c>
      <c r="D29" s="11" t="s">
        <v>49</v>
      </c>
      <c r="E29" s="1">
        <v>18</v>
      </c>
      <c r="F29" s="1">
        <v>10</v>
      </c>
      <c r="G29" s="99">
        <v>2006</v>
      </c>
      <c r="H29" s="7">
        <v>110</v>
      </c>
      <c r="K29" s="1" t="s">
        <v>18</v>
      </c>
      <c r="L29" s="1">
        <v>2</v>
      </c>
      <c r="M29">
        <v>1.5</v>
      </c>
      <c r="O29" s="6">
        <f t="shared" si="0"/>
        <v>2005</v>
      </c>
    </row>
    <row r="30" spans="1:22">
      <c r="A30">
        <v>29</v>
      </c>
      <c r="B30" s="9" t="s">
        <v>30</v>
      </c>
      <c r="C30" s="11" t="s">
        <v>49</v>
      </c>
      <c r="D30" s="11" t="s">
        <v>49</v>
      </c>
      <c r="E30" s="1">
        <v>19</v>
      </c>
      <c r="F30" s="1">
        <v>10</v>
      </c>
      <c r="G30" s="99">
        <v>2006</v>
      </c>
      <c r="H30" s="7">
        <v>148</v>
      </c>
      <c r="M30">
        <v>1.5</v>
      </c>
      <c r="O30" s="6">
        <f t="shared" si="0"/>
        <v>2005</v>
      </c>
    </row>
    <row r="31" spans="1:22">
      <c r="A31">
        <v>30</v>
      </c>
      <c r="B31" s="9" t="s">
        <v>30</v>
      </c>
      <c r="C31" s="11" t="s">
        <v>49</v>
      </c>
      <c r="D31" s="11" t="s">
        <v>49</v>
      </c>
      <c r="E31" s="1">
        <v>25</v>
      </c>
      <c r="F31" s="1">
        <v>10</v>
      </c>
      <c r="G31" s="99">
        <v>2006</v>
      </c>
      <c r="H31" s="7">
        <v>191</v>
      </c>
      <c r="K31" s="1" t="s">
        <v>18</v>
      </c>
      <c r="L31" s="1">
        <v>4</v>
      </c>
      <c r="M31">
        <v>4.5</v>
      </c>
      <c r="O31" s="6">
        <f t="shared" si="0"/>
        <v>2002</v>
      </c>
    </row>
    <row r="32" spans="1:22">
      <c r="A32">
        <v>31</v>
      </c>
      <c r="B32" s="9" t="s">
        <v>23</v>
      </c>
      <c r="C32" s="11" t="s">
        <v>34</v>
      </c>
      <c r="D32" s="11" t="s">
        <v>36</v>
      </c>
      <c r="E32" s="1">
        <v>7</v>
      </c>
      <c r="F32" s="1">
        <v>10</v>
      </c>
      <c r="G32" s="99">
        <v>2006</v>
      </c>
      <c r="H32" s="7"/>
      <c r="I32" s="5"/>
      <c r="J32" s="1" t="s">
        <v>18</v>
      </c>
      <c r="L32" s="1">
        <v>6</v>
      </c>
      <c r="M32">
        <v>6.5</v>
      </c>
      <c r="O32" s="6">
        <f t="shared" si="0"/>
        <v>2000</v>
      </c>
      <c r="P32" s="1" t="s">
        <v>18</v>
      </c>
    </row>
    <row r="33" spans="1:17">
      <c r="A33">
        <v>32</v>
      </c>
      <c r="B33" s="9" t="s">
        <v>23</v>
      </c>
      <c r="C33" s="11" t="s">
        <v>34</v>
      </c>
      <c r="D33" s="11" t="s">
        <v>36</v>
      </c>
      <c r="E33" s="1">
        <v>7</v>
      </c>
      <c r="F33" s="1">
        <v>10</v>
      </c>
      <c r="G33" s="99">
        <v>2006</v>
      </c>
      <c r="H33" s="7">
        <v>145</v>
      </c>
      <c r="I33" s="5"/>
      <c r="K33" s="1" t="s">
        <v>18</v>
      </c>
      <c r="L33" s="1">
        <v>2</v>
      </c>
      <c r="M33">
        <v>2.5</v>
      </c>
      <c r="O33" s="6">
        <f t="shared" si="0"/>
        <v>2004</v>
      </c>
    </row>
    <row r="34" spans="1:17">
      <c r="A34">
        <v>33</v>
      </c>
      <c r="B34" s="9" t="s">
        <v>23</v>
      </c>
      <c r="C34" s="11" t="s">
        <v>34</v>
      </c>
      <c r="D34" s="11" t="s">
        <v>36</v>
      </c>
      <c r="E34" s="1">
        <v>26</v>
      </c>
      <c r="F34" s="1">
        <v>10</v>
      </c>
      <c r="G34" s="99">
        <v>2006</v>
      </c>
      <c r="H34" s="12" t="s">
        <v>32</v>
      </c>
      <c r="I34" s="12" t="s">
        <v>32</v>
      </c>
      <c r="J34" s="1" t="s">
        <v>18</v>
      </c>
      <c r="L34" s="1">
        <v>8</v>
      </c>
      <c r="M34">
        <v>4.5</v>
      </c>
      <c r="O34" s="6">
        <f t="shared" ref="O34:O97" si="1">G34-M34+0.5</f>
        <v>2002</v>
      </c>
    </row>
    <row r="35" spans="1:17">
      <c r="A35">
        <v>34</v>
      </c>
      <c r="B35" s="9" t="s">
        <v>23</v>
      </c>
      <c r="C35" s="11" t="s">
        <v>34</v>
      </c>
      <c r="D35" s="11" t="s">
        <v>38</v>
      </c>
      <c r="E35" s="1">
        <v>25</v>
      </c>
      <c r="F35" s="1">
        <v>10</v>
      </c>
      <c r="G35" s="99">
        <v>2006</v>
      </c>
      <c r="H35" s="7">
        <v>190</v>
      </c>
      <c r="K35" s="1" t="s">
        <v>18</v>
      </c>
      <c r="L35" s="1">
        <v>6</v>
      </c>
      <c r="M35">
        <v>5.5</v>
      </c>
      <c r="O35" s="6">
        <f t="shared" si="1"/>
        <v>2001</v>
      </c>
    </row>
    <row r="36" spans="1:17">
      <c r="A36">
        <v>35</v>
      </c>
      <c r="B36" s="9" t="s">
        <v>23</v>
      </c>
      <c r="C36" s="11" t="s">
        <v>34</v>
      </c>
      <c r="D36" s="11" t="s">
        <v>39</v>
      </c>
      <c r="E36" s="1">
        <v>8</v>
      </c>
      <c r="F36" s="1">
        <v>10</v>
      </c>
      <c r="G36" s="99">
        <v>2006</v>
      </c>
      <c r="H36" s="7">
        <v>270</v>
      </c>
      <c r="K36" s="1" t="s">
        <v>18</v>
      </c>
      <c r="L36" s="1">
        <v>8</v>
      </c>
      <c r="M36">
        <v>8.5</v>
      </c>
      <c r="O36" s="6">
        <f t="shared" si="1"/>
        <v>1998</v>
      </c>
    </row>
    <row r="37" spans="1:17">
      <c r="A37" s="13">
        <v>36</v>
      </c>
      <c r="B37" s="14" t="s">
        <v>23</v>
      </c>
      <c r="C37" s="15" t="s">
        <v>34</v>
      </c>
      <c r="D37" s="15" t="s">
        <v>35</v>
      </c>
      <c r="E37" s="16">
        <v>30</v>
      </c>
      <c r="F37" s="16">
        <v>10</v>
      </c>
      <c r="G37" s="99">
        <v>2006</v>
      </c>
      <c r="H37" s="17">
        <v>104</v>
      </c>
      <c r="I37" s="18"/>
      <c r="J37" s="16"/>
      <c r="K37" s="16"/>
      <c r="L37" s="16"/>
      <c r="M37" s="13">
        <v>1.5</v>
      </c>
      <c r="N37" s="16"/>
      <c r="O37" s="19">
        <f t="shared" si="1"/>
        <v>2005</v>
      </c>
      <c r="P37" s="1" t="s">
        <v>32</v>
      </c>
    </row>
    <row r="38" spans="1:17">
      <c r="A38">
        <v>37</v>
      </c>
      <c r="B38" s="9" t="s">
        <v>23</v>
      </c>
      <c r="C38" s="11" t="s">
        <v>34</v>
      </c>
      <c r="D38" s="11" t="s">
        <v>35</v>
      </c>
      <c r="E38" s="1" t="s">
        <v>32</v>
      </c>
      <c r="F38" s="1">
        <v>10</v>
      </c>
      <c r="G38" s="99">
        <v>2006</v>
      </c>
      <c r="H38" s="7">
        <v>150</v>
      </c>
      <c r="K38" s="1" t="s">
        <v>18</v>
      </c>
      <c r="L38" s="1">
        <v>4</v>
      </c>
      <c r="M38">
        <v>2.5</v>
      </c>
      <c r="O38" s="6">
        <f t="shared" si="1"/>
        <v>2004</v>
      </c>
    </row>
    <row r="39" spans="1:17">
      <c r="A39">
        <v>38</v>
      </c>
      <c r="B39" s="9" t="s">
        <v>23</v>
      </c>
      <c r="C39" s="11" t="s">
        <v>34</v>
      </c>
      <c r="D39" s="11" t="s">
        <v>37</v>
      </c>
      <c r="E39" s="1">
        <v>5</v>
      </c>
      <c r="F39" s="1">
        <v>10</v>
      </c>
      <c r="G39" s="99">
        <v>2006</v>
      </c>
      <c r="H39" s="7">
        <v>163</v>
      </c>
      <c r="J39" s="1" t="s">
        <v>18</v>
      </c>
      <c r="L39" s="1">
        <v>4</v>
      </c>
      <c r="M39">
        <v>2.5</v>
      </c>
      <c r="O39" s="6">
        <f t="shared" si="1"/>
        <v>2004</v>
      </c>
    </row>
    <row r="40" spans="1:17">
      <c r="A40">
        <v>39</v>
      </c>
      <c r="B40" s="9" t="s">
        <v>23</v>
      </c>
      <c r="C40" s="11" t="s">
        <v>34</v>
      </c>
      <c r="D40" s="11" t="s">
        <v>37</v>
      </c>
      <c r="E40" s="1" t="s">
        <v>32</v>
      </c>
      <c r="F40" s="1">
        <v>10</v>
      </c>
      <c r="G40" s="99">
        <v>2006</v>
      </c>
      <c r="H40" s="7">
        <v>170</v>
      </c>
      <c r="K40" s="1" t="s">
        <v>18</v>
      </c>
      <c r="L40" s="1">
        <v>4</v>
      </c>
      <c r="M40">
        <v>12.5</v>
      </c>
      <c r="O40" s="6">
        <f t="shared" si="1"/>
        <v>1994</v>
      </c>
      <c r="P40" s="1" t="s">
        <v>18</v>
      </c>
    </row>
    <row r="41" spans="1:17">
      <c r="A41">
        <v>40</v>
      </c>
      <c r="B41" s="9" t="s">
        <v>22</v>
      </c>
      <c r="C41" s="11" t="s">
        <v>19</v>
      </c>
      <c r="D41" s="11" t="s">
        <v>29</v>
      </c>
      <c r="E41" s="1">
        <v>21</v>
      </c>
      <c r="F41" s="1">
        <v>10</v>
      </c>
      <c r="G41" s="99">
        <v>2006</v>
      </c>
      <c r="H41" s="7">
        <v>206</v>
      </c>
      <c r="I41" s="1"/>
      <c r="K41" s="1" t="s">
        <v>18</v>
      </c>
      <c r="L41" s="1">
        <v>6</v>
      </c>
      <c r="M41">
        <v>3.5</v>
      </c>
      <c r="O41" s="6">
        <f t="shared" si="1"/>
        <v>2003</v>
      </c>
    </row>
    <row r="42" spans="1:17">
      <c r="A42">
        <v>41</v>
      </c>
      <c r="B42" s="9" t="s">
        <v>23</v>
      </c>
      <c r="C42" s="11" t="s">
        <v>19</v>
      </c>
      <c r="D42" s="11" t="s">
        <v>26</v>
      </c>
      <c r="E42" s="1">
        <v>7</v>
      </c>
      <c r="F42" s="1">
        <v>10</v>
      </c>
      <c r="G42" s="99">
        <v>2006</v>
      </c>
      <c r="H42" s="7">
        <v>148</v>
      </c>
      <c r="K42" s="1" t="s">
        <v>18</v>
      </c>
      <c r="L42" s="1">
        <v>4</v>
      </c>
      <c r="M42">
        <v>3.5</v>
      </c>
      <c r="O42" s="6">
        <f t="shared" si="1"/>
        <v>2003</v>
      </c>
    </row>
    <row r="43" spans="1:17">
      <c r="A43">
        <v>42</v>
      </c>
      <c r="B43" s="9" t="s">
        <v>22</v>
      </c>
      <c r="C43" s="11" t="s">
        <v>19</v>
      </c>
      <c r="D43" s="10" t="s">
        <v>20</v>
      </c>
      <c r="E43" s="1">
        <v>10</v>
      </c>
      <c r="F43" s="1">
        <v>10</v>
      </c>
      <c r="G43" s="99">
        <v>2006</v>
      </c>
      <c r="H43" s="7">
        <v>120</v>
      </c>
      <c r="K43" s="1" t="s">
        <v>18</v>
      </c>
      <c r="L43" s="1">
        <v>2</v>
      </c>
      <c r="M43">
        <v>1.5</v>
      </c>
      <c r="O43" s="6">
        <f t="shared" si="1"/>
        <v>2005</v>
      </c>
    </row>
    <row r="44" spans="1:17">
      <c r="A44">
        <v>43</v>
      </c>
      <c r="B44" s="9" t="s">
        <v>23</v>
      </c>
      <c r="C44" s="11" t="s">
        <v>19</v>
      </c>
      <c r="D44" s="11" t="s">
        <v>33</v>
      </c>
      <c r="E44" s="1">
        <v>10</v>
      </c>
      <c r="F44" s="1">
        <v>10</v>
      </c>
      <c r="G44" s="99">
        <v>2006</v>
      </c>
      <c r="H44" s="7">
        <v>237</v>
      </c>
      <c r="K44" s="1" t="s">
        <v>18</v>
      </c>
      <c r="L44" s="1">
        <v>7</v>
      </c>
      <c r="M44">
        <v>8.5</v>
      </c>
      <c r="O44" s="6">
        <f t="shared" si="1"/>
        <v>1998</v>
      </c>
    </row>
    <row r="45" spans="1:17">
      <c r="A45">
        <v>44</v>
      </c>
      <c r="B45" s="9" t="s">
        <v>23</v>
      </c>
      <c r="C45" s="11" t="s">
        <v>19</v>
      </c>
      <c r="D45" s="11" t="s">
        <v>33</v>
      </c>
      <c r="E45" s="1">
        <v>12</v>
      </c>
      <c r="F45" s="1">
        <v>10</v>
      </c>
      <c r="G45" s="99">
        <v>2006</v>
      </c>
      <c r="H45" s="7">
        <v>132</v>
      </c>
      <c r="M45">
        <v>1.5</v>
      </c>
      <c r="O45" s="6">
        <f t="shared" si="1"/>
        <v>2005</v>
      </c>
    </row>
    <row r="46" spans="1:17">
      <c r="A46">
        <v>45</v>
      </c>
      <c r="B46" s="9" t="s">
        <v>22</v>
      </c>
      <c r="C46" s="11" t="s">
        <v>19</v>
      </c>
      <c r="D46" s="11" t="s">
        <v>27</v>
      </c>
      <c r="E46" s="1">
        <v>5</v>
      </c>
      <c r="F46" s="1">
        <v>10</v>
      </c>
      <c r="G46" s="99">
        <v>2006</v>
      </c>
      <c r="H46" s="7">
        <v>211</v>
      </c>
      <c r="K46" s="1" t="s">
        <v>18</v>
      </c>
      <c r="L46" s="1">
        <v>8</v>
      </c>
      <c r="M46">
        <v>4.5</v>
      </c>
      <c r="O46" s="6">
        <f t="shared" si="1"/>
        <v>2002</v>
      </c>
    </row>
    <row r="47" spans="1:17">
      <c r="A47">
        <v>46</v>
      </c>
      <c r="B47" s="9" t="s">
        <v>22</v>
      </c>
      <c r="C47" s="11" t="s">
        <v>19</v>
      </c>
      <c r="D47" s="11" t="s">
        <v>27</v>
      </c>
      <c r="E47" s="1">
        <v>8</v>
      </c>
      <c r="F47" s="1">
        <v>10</v>
      </c>
      <c r="G47" s="99">
        <v>2006</v>
      </c>
      <c r="H47" s="7">
        <v>147</v>
      </c>
      <c r="K47" s="1" t="s">
        <v>18</v>
      </c>
      <c r="M47">
        <v>2.5</v>
      </c>
      <c r="O47" s="6">
        <f t="shared" si="1"/>
        <v>2004</v>
      </c>
    </row>
    <row r="48" spans="1:17">
      <c r="A48">
        <v>47</v>
      </c>
      <c r="B48" s="9" t="s">
        <v>22</v>
      </c>
      <c r="C48" s="11" t="s">
        <v>19</v>
      </c>
      <c r="D48" s="11" t="s">
        <v>27</v>
      </c>
      <c r="E48" s="1">
        <v>15</v>
      </c>
      <c r="F48" s="1">
        <v>10</v>
      </c>
      <c r="G48" s="99">
        <v>2006</v>
      </c>
      <c r="H48" s="7">
        <v>95</v>
      </c>
      <c r="K48" s="1" t="s">
        <v>18</v>
      </c>
      <c r="L48" s="1">
        <v>2</v>
      </c>
      <c r="M48">
        <v>1.5</v>
      </c>
      <c r="O48" s="6">
        <f t="shared" si="1"/>
        <v>2005</v>
      </c>
      <c r="Q48" s="5"/>
    </row>
    <row r="49" spans="1:17">
      <c r="A49">
        <v>48</v>
      </c>
      <c r="B49" s="9" t="s">
        <v>22</v>
      </c>
      <c r="C49" s="11" t="s">
        <v>19</v>
      </c>
      <c r="D49" s="11" t="s">
        <v>27</v>
      </c>
      <c r="E49" s="1">
        <v>29</v>
      </c>
      <c r="F49" s="1">
        <v>10</v>
      </c>
      <c r="G49" s="99">
        <v>2006</v>
      </c>
      <c r="H49" s="7"/>
      <c r="I49" s="5">
        <v>95</v>
      </c>
      <c r="K49" s="1" t="s">
        <v>18</v>
      </c>
      <c r="L49" s="1">
        <v>2</v>
      </c>
      <c r="M49">
        <v>1.5</v>
      </c>
      <c r="O49" s="6">
        <f t="shared" si="1"/>
        <v>2005</v>
      </c>
    </row>
    <row r="50" spans="1:17">
      <c r="A50">
        <v>49</v>
      </c>
      <c r="B50" s="9" t="s">
        <v>22</v>
      </c>
      <c r="C50" s="11" t="s">
        <v>19</v>
      </c>
      <c r="D50" s="11" t="s">
        <v>27</v>
      </c>
      <c r="E50" s="1">
        <v>29</v>
      </c>
      <c r="F50" s="1">
        <v>10</v>
      </c>
      <c r="G50" s="99">
        <v>2006</v>
      </c>
      <c r="H50" s="7"/>
      <c r="I50" t="s">
        <v>28</v>
      </c>
      <c r="K50" s="1" t="s">
        <v>18</v>
      </c>
      <c r="L50" s="1">
        <v>2</v>
      </c>
      <c r="M50">
        <v>2.5</v>
      </c>
      <c r="O50" s="6">
        <f t="shared" si="1"/>
        <v>2004</v>
      </c>
    </row>
    <row r="51" spans="1:17">
      <c r="A51">
        <v>1</v>
      </c>
      <c r="B51" s="11" t="s">
        <v>41</v>
      </c>
      <c r="C51" s="11" t="s">
        <v>42</v>
      </c>
      <c r="D51" s="11" t="s">
        <v>45</v>
      </c>
      <c r="F51" s="1">
        <v>10</v>
      </c>
      <c r="G51" s="1">
        <v>2007</v>
      </c>
      <c r="H51" s="7">
        <v>125</v>
      </c>
      <c r="K51" s="1" t="s">
        <v>18</v>
      </c>
      <c r="L51" s="1">
        <v>2</v>
      </c>
      <c r="M51">
        <v>1.5</v>
      </c>
      <c r="O51" s="6">
        <f t="shared" si="1"/>
        <v>2006</v>
      </c>
    </row>
    <row r="52" spans="1:17">
      <c r="A52">
        <v>2</v>
      </c>
      <c r="B52" s="11" t="s">
        <v>41</v>
      </c>
      <c r="C52" s="11" t="s">
        <v>42</v>
      </c>
      <c r="D52" s="11" t="s">
        <v>45</v>
      </c>
      <c r="F52" s="1">
        <v>10</v>
      </c>
      <c r="G52" s="1">
        <v>2007</v>
      </c>
      <c r="H52" s="7">
        <v>150</v>
      </c>
      <c r="K52" s="1" t="s">
        <v>18</v>
      </c>
      <c r="L52" s="1">
        <v>2</v>
      </c>
      <c r="M52">
        <v>1.5</v>
      </c>
      <c r="O52" s="6">
        <f t="shared" si="1"/>
        <v>2006</v>
      </c>
    </row>
    <row r="53" spans="1:17">
      <c r="A53">
        <v>3</v>
      </c>
      <c r="B53" s="11" t="s">
        <v>41</v>
      </c>
      <c r="C53" s="11" t="s">
        <v>42</v>
      </c>
      <c r="D53" s="11" t="s">
        <v>43</v>
      </c>
      <c r="E53" s="1">
        <v>5</v>
      </c>
      <c r="F53" s="1">
        <v>10</v>
      </c>
      <c r="G53" s="1">
        <v>2007</v>
      </c>
      <c r="H53" s="7">
        <v>106</v>
      </c>
      <c r="I53" s="1"/>
      <c r="K53" s="1" t="s">
        <v>18</v>
      </c>
      <c r="L53" s="1">
        <v>2</v>
      </c>
      <c r="M53">
        <v>1.5</v>
      </c>
      <c r="O53" s="6">
        <f t="shared" si="1"/>
        <v>2006</v>
      </c>
    </row>
    <row r="54" spans="1:17">
      <c r="A54">
        <v>4</v>
      </c>
      <c r="B54" s="11" t="s">
        <v>41</v>
      </c>
      <c r="C54" s="11" t="s">
        <v>42</v>
      </c>
      <c r="D54" s="11" t="s">
        <v>43</v>
      </c>
      <c r="F54" s="1">
        <v>10</v>
      </c>
      <c r="G54" s="1">
        <v>2007</v>
      </c>
      <c r="H54" s="7">
        <v>96</v>
      </c>
      <c r="I54" s="8"/>
      <c r="M54">
        <v>1.5</v>
      </c>
      <c r="O54" s="6">
        <f t="shared" si="1"/>
        <v>2006</v>
      </c>
    </row>
    <row r="55" spans="1:17">
      <c r="A55">
        <v>5</v>
      </c>
      <c r="B55" s="11" t="s">
        <v>41</v>
      </c>
      <c r="C55" s="11" t="s">
        <v>42</v>
      </c>
      <c r="D55" s="11" t="s">
        <v>44</v>
      </c>
      <c r="E55" s="1">
        <v>6</v>
      </c>
      <c r="F55" s="1">
        <v>10</v>
      </c>
      <c r="G55" s="1">
        <v>2007</v>
      </c>
      <c r="H55" s="7">
        <v>188</v>
      </c>
      <c r="K55" s="1" t="s">
        <v>18</v>
      </c>
      <c r="L55" s="1">
        <v>4</v>
      </c>
      <c r="M55">
        <v>2.5</v>
      </c>
      <c r="O55" s="6">
        <f t="shared" si="1"/>
        <v>2005</v>
      </c>
    </row>
    <row r="56" spans="1:17">
      <c r="A56">
        <v>6</v>
      </c>
      <c r="B56" s="11" t="s">
        <v>41</v>
      </c>
      <c r="C56" s="11" t="s">
        <v>42</v>
      </c>
      <c r="D56" s="11" t="s">
        <v>44</v>
      </c>
      <c r="E56" s="1">
        <v>6</v>
      </c>
      <c r="F56" s="1">
        <v>10</v>
      </c>
      <c r="G56" s="1">
        <v>2007</v>
      </c>
      <c r="H56" s="7">
        <v>102</v>
      </c>
      <c r="K56" s="1" t="s">
        <v>18</v>
      </c>
      <c r="L56" s="1">
        <v>2</v>
      </c>
      <c r="M56">
        <v>1.5</v>
      </c>
      <c r="O56" s="6">
        <f t="shared" si="1"/>
        <v>2006</v>
      </c>
    </row>
    <row r="57" spans="1:17">
      <c r="A57">
        <v>7</v>
      </c>
      <c r="B57" s="11" t="s">
        <v>41</v>
      </c>
      <c r="C57" s="11" t="s">
        <v>42</v>
      </c>
      <c r="D57" s="11" t="s">
        <v>47</v>
      </c>
      <c r="E57" s="1">
        <v>6</v>
      </c>
      <c r="F57" s="1">
        <v>10</v>
      </c>
      <c r="G57" s="1">
        <v>2007</v>
      </c>
      <c r="H57" s="7">
        <v>195</v>
      </c>
      <c r="K57" s="1" t="s">
        <v>18</v>
      </c>
      <c r="L57" s="1">
        <v>7</v>
      </c>
      <c r="M57">
        <v>4.5</v>
      </c>
      <c r="O57" s="6">
        <f t="shared" si="1"/>
        <v>2003</v>
      </c>
      <c r="P57" s="1" t="s">
        <v>18</v>
      </c>
    </row>
    <row r="58" spans="1:17">
      <c r="A58">
        <v>8</v>
      </c>
      <c r="B58" s="11" t="s">
        <v>41</v>
      </c>
      <c r="C58" s="11" t="s">
        <v>42</v>
      </c>
      <c r="D58" s="11" t="s">
        <v>47</v>
      </c>
      <c r="E58" s="1">
        <v>7</v>
      </c>
      <c r="F58" s="1">
        <v>10</v>
      </c>
      <c r="G58" s="1">
        <v>2007</v>
      </c>
      <c r="H58" s="7">
        <v>180</v>
      </c>
      <c r="K58" s="1" t="s">
        <v>18</v>
      </c>
      <c r="L58" s="1">
        <v>2</v>
      </c>
      <c r="M58">
        <v>3.5</v>
      </c>
      <c r="O58" s="6">
        <f t="shared" si="1"/>
        <v>2004</v>
      </c>
      <c r="Q58" s="5"/>
    </row>
    <row r="59" spans="1:17">
      <c r="A59">
        <v>9</v>
      </c>
      <c r="B59" s="11" t="s">
        <v>41</v>
      </c>
      <c r="C59" s="11" t="s">
        <v>42</v>
      </c>
      <c r="D59" s="11" t="s">
        <v>47</v>
      </c>
      <c r="E59" s="1">
        <v>14</v>
      </c>
      <c r="F59" s="1">
        <v>10</v>
      </c>
      <c r="G59" s="1">
        <v>2007</v>
      </c>
      <c r="H59" s="7">
        <v>150</v>
      </c>
      <c r="K59" s="1" t="s">
        <v>18</v>
      </c>
      <c r="L59" s="1">
        <v>3</v>
      </c>
      <c r="M59">
        <v>1.5</v>
      </c>
      <c r="O59" s="6">
        <f t="shared" si="1"/>
        <v>2006</v>
      </c>
    </row>
    <row r="60" spans="1:17">
      <c r="A60">
        <v>10</v>
      </c>
      <c r="B60" s="11" t="s">
        <v>41</v>
      </c>
      <c r="C60" s="11" t="s">
        <v>42</v>
      </c>
      <c r="D60" s="11" t="s">
        <v>65</v>
      </c>
      <c r="E60" s="1">
        <v>20</v>
      </c>
      <c r="F60" s="1">
        <v>10</v>
      </c>
      <c r="G60" s="1">
        <v>2007</v>
      </c>
      <c r="H60" s="7">
        <v>164</v>
      </c>
      <c r="K60" s="1" t="s">
        <v>18</v>
      </c>
      <c r="L60" s="1">
        <v>4</v>
      </c>
      <c r="M60">
        <v>2.5</v>
      </c>
      <c r="O60" s="6">
        <f t="shared" si="1"/>
        <v>2005</v>
      </c>
    </row>
    <row r="61" spans="1:17">
      <c r="A61">
        <v>11</v>
      </c>
      <c r="B61" s="11" t="s">
        <v>41</v>
      </c>
      <c r="C61" s="11" t="s">
        <v>42</v>
      </c>
      <c r="D61" s="11" t="s">
        <v>48</v>
      </c>
      <c r="E61" s="1">
        <v>20</v>
      </c>
      <c r="F61" s="1">
        <v>10</v>
      </c>
      <c r="G61" s="1">
        <v>2007</v>
      </c>
      <c r="H61" s="7">
        <v>156</v>
      </c>
      <c r="K61" s="1" t="s">
        <v>18</v>
      </c>
      <c r="L61" s="1">
        <v>4</v>
      </c>
      <c r="M61">
        <v>2.5</v>
      </c>
      <c r="O61" s="6">
        <f t="shared" si="1"/>
        <v>2005</v>
      </c>
    </row>
    <row r="62" spans="1:17">
      <c r="A62">
        <v>12</v>
      </c>
      <c r="B62" s="11" t="s">
        <v>41</v>
      </c>
      <c r="C62" s="11" t="s">
        <v>42</v>
      </c>
      <c r="D62" s="11" t="s">
        <v>48</v>
      </c>
      <c r="E62" s="1">
        <v>20</v>
      </c>
      <c r="F62" s="1">
        <v>10</v>
      </c>
      <c r="G62" s="1">
        <v>2007</v>
      </c>
      <c r="H62" s="7">
        <v>144</v>
      </c>
      <c r="K62" s="1" t="s">
        <v>18</v>
      </c>
      <c r="L62" s="1">
        <v>4</v>
      </c>
      <c r="M62">
        <v>2.5</v>
      </c>
      <c r="O62" s="6">
        <f t="shared" si="1"/>
        <v>2005</v>
      </c>
    </row>
    <row r="63" spans="1:17">
      <c r="A63">
        <v>13</v>
      </c>
      <c r="B63" s="11" t="s">
        <v>41</v>
      </c>
      <c r="C63" s="11" t="s">
        <v>42</v>
      </c>
      <c r="D63" s="11" t="s">
        <v>48</v>
      </c>
      <c r="E63" s="1">
        <v>21</v>
      </c>
      <c r="F63" s="1">
        <v>10</v>
      </c>
      <c r="G63" s="1">
        <v>2007</v>
      </c>
      <c r="H63" s="7">
        <v>144</v>
      </c>
      <c r="K63" s="1" t="s">
        <v>18</v>
      </c>
      <c r="L63" s="1">
        <v>4</v>
      </c>
      <c r="M63">
        <v>1.5</v>
      </c>
      <c r="O63" s="6">
        <f t="shared" si="1"/>
        <v>2006</v>
      </c>
    </row>
    <row r="64" spans="1:17">
      <c r="A64">
        <v>14</v>
      </c>
      <c r="B64" s="9" t="s">
        <v>51</v>
      </c>
      <c r="C64" s="11" t="s">
        <v>49</v>
      </c>
      <c r="D64" s="11" t="s">
        <v>67</v>
      </c>
      <c r="E64" s="1">
        <v>18</v>
      </c>
      <c r="F64" s="1">
        <v>10</v>
      </c>
      <c r="G64" s="1">
        <v>2007</v>
      </c>
      <c r="H64" s="7">
        <v>145</v>
      </c>
      <c r="K64" s="1" t="s">
        <v>18</v>
      </c>
      <c r="L64" s="1">
        <v>4</v>
      </c>
      <c r="M64">
        <v>3.5</v>
      </c>
      <c r="O64" s="6">
        <f t="shared" si="1"/>
        <v>2004</v>
      </c>
    </row>
    <row r="65" spans="1:16">
      <c r="A65">
        <v>15</v>
      </c>
      <c r="B65" s="9" t="s">
        <v>51</v>
      </c>
      <c r="C65" s="11" t="s">
        <v>49</v>
      </c>
      <c r="D65" s="11" t="s">
        <v>67</v>
      </c>
      <c r="E65" s="1">
        <v>20</v>
      </c>
      <c r="F65" s="1">
        <v>10</v>
      </c>
      <c r="G65" s="1">
        <v>2007</v>
      </c>
      <c r="H65" s="7">
        <v>140</v>
      </c>
      <c r="J65" s="1" t="s">
        <v>18</v>
      </c>
      <c r="L65" s="1">
        <v>10</v>
      </c>
      <c r="M65">
        <v>2.5</v>
      </c>
      <c r="O65" s="6">
        <f t="shared" si="1"/>
        <v>2005</v>
      </c>
    </row>
    <row r="66" spans="1:16">
      <c r="A66">
        <v>16</v>
      </c>
      <c r="B66" s="9" t="s">
        <v>51</v>
      </c>
      <c r="C66" s="11" t="s">
        <v>49</v>
      </c>
      <c r="D66" s="11" t="s">
        <v>67</v>
      </c>
      <c r="E66" s="1">
        <v>22</v>
      </c>
      <c r="F66" s="1">
        <v>10</v>
      </c>
      <c r="G66" s="1">
        <v>2007</v>
      </c>
      <c r="H66" s="7">
        <v>205</v>
      </c>
      <c r="K66" s="1" t="s">
        <v>18</v>
      </c>
      <c r="L66" s="1">
        <v>10</v>
      </c>
      <c r="M66">
        <v>6.5</v>
      </c>
      <c r="O66" s="6">
        <f t="shared" si="1"/>
        <v>2001</v>
      </c>
    </row>
    <row r="67" spans="1:16">
      <c r="A67">
        <v>17</v>
      </c>
      <c r="B67" s="9" t="s">
        <v>30</v>
      </c>
      <c r="C67" s="11" t="s">
        <v>49</v>
      </c>
      <c r="D67" s="11" t="s">
        <v>68</v>
      </c>
      <c r="E67" s="1">
        <v>12</v>
      </c>
      <c r="F67" s="1">
        <v>10</v>
      </c>
      <c r="G67" s="1">
        <v>2007</v>
      </c>
      <c r="H67" s="7">
        <v>187</v>
      </c>
      <c r="K67" s="1" t="s">
        <v>18</v>
      </c>
      <c r="L67" s="1">
        <v>6</v>
      </c>
      <c r="M67">
        <v>2.5</v>
      </c>
      <c r="O67" s="6">
        <f t="shared" si="1"/>
        <v>2005</v>
      </c>
    </row>
    <row r="68" spans="1:16">
      <c r="A68">
        <v>18</v>
      </c>
      <c r="B68" s="9" t="s">
        <v>30</v>
      </c>
      <c r="C68" s="11" t="s">
        <v>49</v>
      </c>
      <c r="D68" s="11" t="s">
        <v>68</v>
      </c>
      <c r="E68" s="1">
        <v>15</v>
      </c>
      <c r="F68" s="1">
        <v>10</v>
      </c>
      <c r="G68" s="1">
        <v>2007</v>
      </c>
      <c r="H68" s="7">
        <v>123</v>
      </c>
      <c r="K68" s="1" t="s">
        <v>18</v>
      </c>
      <c r="L68" s="1">
        <v>2</v>
      </c>
      <c r="M68">
        <v>1.5</v>
      </c>
      <c r="O68" s="6">
        <f t="shared" si="1"/>
        <v>2006</v>
      </c>
    </row>
    <row r="69" spans="1:16">
      <c r="A69">
        <v>19</v>
      </c>
      <c r="B69" s="9" t="s">
        <v>30</v>
      </c>
      <c r="C69" s="11" t="s">
        <v>49</v>
      </c>
      <c r="D69" s="11" t="s">
        <v>69</v>
      </c>
      <c r="E69" s="1">
        <v>6</v>
      </c>
      <c r="F69" s="1">
        <v>10</v>
      </c>
      <c r="G69" s="1">
        <v>2007</v>
      </c>
      <c r="H69" s="7">
        <v>190</v>
      </c>
      <c r="L69" s="1">
        <v>7</v>
      </c>
      <c r="M69">
        <v>8.5</v>
      </c>
      <c r="O69" s="6">
        <f t="shared" si="1"/>
        <v>1999</v>
      </c>
    </row>
    <row r="70" spans="1:16">
      <c r="A70">
        <v>20</v>
      </c>
      <c r="B70" s="9" t="s">
        <v>30</v>
      </c>
      <c r="C70" s="11" t="s">
        <v>49</v>
      </c>
      <c r="D70" s="11" t="s">
        <v>69</v>
      </c>
      <c r="E70" s="1">
        <v>8</v>
      </c>
      <c r="F70" s="1">
        <v>10</v>
      </c>
      <c r="G70" s="1">
        <v>2007</v>
      </c>
      <c r="H70" s="7">
        <v>154</v>
      </c>
      <c r="M70">
        <v>4.5</v>
      </c>
      <c r="O70" s="6">
        <f t="shared" si="1"/>
        <v>2003</v>
      </c>
    </row>
    <row r="71" spans="1:16">
      <c r="A71">
        <v>21</v>
      </c>
      <c r="B71" s="9" t="s">
        <v>30</v>
      </c>
      <c r="C71" s="11" t="s">
        <v>49</v>
      </c>
      <c r="D71" s="11" t="s">
        <v>69</v>
      </c>
      <c r="E71" s="1">
        <v>20</v>
      </c>
      <c r="F71" s="1">
        <v>10</v>
      </c>
      <c r="G71" s="1">
        <v>2007</v>
      </c>
      <c r="H71" s="7">
        <v>155</v>
      </c>
      <c r="K71" s="1" t="s">
        <v>18</v>
      </c>
      <c r="M71">
        <v>7.5</v>
      </c>
      <c r="O71" s="6">
        <f t="shared" si="1"/>
        <v>2000</v>
      </c>
    </row>
    <row r="72" spans="1:16">
      <c r="A72">
        <v>22</v>
      </c>
      <c r="B72" s="9" t="s">
        <v>23</v>
      </c>
      <c r="C72" s="11" t="s">
        <v>49</v>
      </c>
      <c r="D72" s="11" t="s">
        <v>74</v>
      </c>
      <c r="E72" s="1">
        <v>14</v>
      </c>
      <c r="F72" s="1">
        <v>10</v>
      </c>
      <c r="G72" s="1">
        <v>2007</v>
      </c>
      <c r="H72" s="7">
        <v>198</v>
      </c>
      <c r="K72" s="1" t="s">
        <v>18</v>
      </c>
      <c r="L72" s="1">
        <v>7</v>
      </c>
      <c r="M72">
        <v>3.5</v>
      </c>
      <c r="O72" s="6">
        <f t="shared" si="1"/>
        <v>2004</v>
      </c>
    </row>
    <row r="73" spans="1:16">
      <c r="A73">
        <v>23</v>
      </c>
      <c r="B73" s="9" t="s">
        <v>23</v>
      </c>
      <c r="C73" s="11" t="s">
        <v>49</v>
      </c>
      <c r="D73" s="11" t="s">
        <v>74</v>
      </c>
      <c r="E73" s="1">
        <v>18</v>
      </c>
      <c r="F73" s="1">
        <v>10</v>
      </c>
      <c r="G73" s="1">
        <v>2007</v>
      </c>
      <c r="H73" s="7">
        <v>139</v>
      </c>
      <c r="K73" s="1" t="s">
        <v>18</v>
      </c>
      <c r="L73" s="1">
        <v>1</v>
      </c>
      <c r="M73">
        <v>1.5</v>
      </c>
      <c r="O73" s="6">
        <f t="shared" si="1"/>
        <v>2006</v>
      </c>
    </row>
    <row r="74" spans="1:16">
      <c r="A74">
        <v>24</v>
      </c>
      <c r="B74" s="9" t="s">
        <v>30</v>
      </c>
      <c r="C74" s="11" t="s">
        <v>49</v>
      </c>
      <c r="D74" s="11" t="s">
        <v>70</v>
      </c>
      <c r="E74" s="1">
        <v>20</v>
      </c>
      <c r="F74" s="1">
        <v>10</v>
      </c>
      <c r="G74" s="1">
        <v>2007</v>
      </c>
      <c r="H74" s="7">
        <v>182</v>
      </c>
      <c r="K74" s="1" t="s">
        <v>18</v>
      </c>
      <c r="L74" s="1">
        <v>8</v>
      </c>
      <c r="M74">
        <v>5.5</v>
      </c>
      <c r="O74" s="6">
        <f t="shared" si="1"/>
        <v>2002</v>
      </c>
    </row>
    <row r="75" spans="1:16">
      <c r="A75">
        <v>25</v>
      </c>
      <c r="B75" s="9" t="s">
        <v>30</v>
      </c>
      <c r="C75" s="11" t="s">
        <v>49</v>
      </c>
      <c r="D75" s="11" t="s">
        <v>70</v>
      </c>
      <c r="E75" s="1">
        <v>31</v>
      </c>
      <c r="F75" s="1">
        <v>10</v>
      </c>
      <c r="G75" s="1">
        <v>2007</v>
      </c>
      <c r="H75" s="7">
        <v>131</v>
      </c>
      <c r="M75">
        <v>1.5</v>
      </c>
      <c r="O75" s="6">
        <f t="shared" si="1"/>
        <v>2006</v>
      </c>
      <c r="P75" s="1" t="s">
        <v>18</v>
      </c>
    </row>
    <row r="76" spans="1:16">
      <c r="A76">
        <v>26</v>
      </c>
      <c r="B76" s="9" t="s">
        <v>23</v>
      </c>
      <c r="C76" s="11" t="s">
        <v>34</v>
      </c>
      <c r="D76" s="11" t="s">
        <v>71</v>
      </c>
      <c r="E76" s="1">
        <v>24</v>
      </c>
      <c r="F76" s="1">
        <v>10</v>
      </c>
      <c r="G76" s="1">
        <v>2007</v>
      </c>
      <c r="H76" s="7">
        <v>156</v>
      </c>
      <c r="I76" s="5"/>
      <c r="K76" s="1" t="s">
        <v>18</v>
      </c>
      <c r="L76" s="1">
        <v>1</v>
      </c>
      <c r="M76">
        <v>2.5</v>
      </c>
      <c r="O76" s="6">
        <f t="shared" si="1"/>
        <v>2005</v>
      </c>
    </row>
    <row r="77" spans="1:16">
      <c r="A77">
        <v>27</v>
      </c>
      <c r="B77" s="9" t="s">
        <v>23</v>
      </c>
      <c r="C77" s="11" t="s">
        <v>34</v>
      </c>
      <c r="D77" s="11" t="s">
        <v>38</v>
      </c>
      <c r="E77" s="1">
        <v>9</v>
      </c>
      <c r="F77" s="1">
        <v>10</v>
      </c>
      <c r="G77" s="1">
        <v>2007</v>
      </c>
      <c r="H77" s="7">
        <v>60</v>
      </c>
      <c r="M77">
        <v>0.5</v>
      </c>
      <c r="N77" s="1" t="s">
        <v>66</v>
      </c>
      <c r="O77" s="6">
        <f t="shared" si="1"/>
        <v>2007</v>
      </c>
      <c r="P77" s="1" t="s">
        <v>18</v>
      </c>
    </row>
    <row r="78" spans="1:16">
      <c r="A78">
        <v>28</v>
      </c>
      <c r="B78" s="9" t="s">
        <v>23</v>
      </c>
      <c r="C78" s="11" t="s">
        <v>34</v>
      </c>
      <c r="D78" s="11" t="s">
        <v>38</v>
      </c>
      <c r="E78" s="1">
        <v>14</v>
      </c>
      <c r="F78" s="1">
        <v>10</v>
      </c>
      <c r="G78" s="1">
        <v>2007</v>
      </c>
      <c r="H78" s="7">
        <v>60</v>
      </c>
      <c r="M78">
        <v>0.5</v>
      </c>
      <c r="N78" s="1" t="s">
        <v>66</v>
      </c>
      <c r="O78" s="6">
        <f t="shared" si="1"/>
        <v>2007</v>
      </c>
      <c r="P78" s="1" t="s">
        <v>18</v>
      </c>
    </row>
    <row r="79" spans="1:16">
      <c r="A79">
        <v>29</v>
      </c>
      <c r="B79" s="9" t="s">
        <v>23</v>
      </c>
      <c r="C79" s="11" t="s">
        <v>34</v>
      </c>
      <c r="D79" s="11" t="s">
        <v>38</v>
      </c>
      <c r="E79" s="1">
        <v>16</v>
      </c>
      <c r="F79" s="1">
        <v>10</v>
      </c>
      <c r="G79" s="1">
        <v>2007</v>
      </c>
      <c r="H79" s="7">
        <v>204</v>
      </c>
      <c r="K79" s="1" t="s">
        <v>18</v>
      </c>
      <c r="L79" s="1">
        <v>3</v>
      </c>
      <c r="M79">
        <v>6.5</v>
      </c>
      <c r="O79" s="6">
        <f t="shared" si="1"/>
        <v>2001</v>
      </c>
      <c r="P79" s="1" t="s">
        <v>18</v>
      </c>
    </row>
    <row r="80" spans="1:16">
      <c r="A80">
        <v>30</v>
      </c>
      <c r="B80" s="9" t="s">
        <v>23</v>
      </c>
      <c r="C80" s="11" t="s">
        <v>34</v>
      </c>
      <c r="D80" s="11" t="s">
        <v>39</v>
      </c>
      <c r="E80" s="1">
        <v>10</v>
      </c>
      <c r="F80" s="1">
        <v>10</v>
      </c>
      <c r="G80" s="1">
        <v>2007</v>
      </c>
      <c r="H80" s="7">
        <v>158</v>
      </c>
      <c r="K80" s="1" t="s">
        <v>18</v>
      </c>
      <c r="L80" s="1">
        <v>4</v>
      </c>
      <c r="M80">
        <v>2.5</v>
      </c>
      <c r="O80" s="6">
        <f t="shared" si="1"/>
        <v>2005</v>
      </c>
    </row>
    <row r="81" spans="1:16">
      <c r="A81">
        <v>31</v>
      </c>
      <c r="B81" s="9" t="s">
        <v>23</v>
      </c>
      <c r="C81" s="11" t="s">
        <v>34</v>
      </c>
      <c r="D81" s="11" t="s">
        <v>39</v>
      </c>
      <c r="E81" s="1">
        <v>17</v>
      </c>
      <c r="F81" s="1">
        <v>10</v>
      </c>
      <c r="G81" s="1">
        <v>2007</v>
      </c>
      <c r="H81" s="7">
        <v>53</v>
      </c>
      <c r="M81">
        <v>0.5</v>
      </c>
      <c r="N81" s="1" t="s">
        <v>66</v>
      </c>
      <c r="O81" s="6">
        <f t="shared" si="1"/>
        <v>2007</v>
      </c>
    </row>
    <row r="82" spans="1:16">
      <c r="A82">
        <v>32</v>
      </c>
      <c r="B82" s="9" t="s">
        <v>23</v>
      </c>
      <c r="C82" s="11" t="s">
        <v>34</v>
      </c>
      <c r="D82" s="11" t="s">
        <v>72</v>
      </c>
      <c r="E82" s="1">
        <v>8</v>
      </c>
      <c r="F82" s="1">
        <v>10</v>
      </c>
      <c r="G82" s="1">
        <v>2007</v>
      </c>
      <c r="H82" s="7">
        <v>195</v>
      </c>
      <c r="K82" s="1" t="s">
        <v>18</v>
      </c>
      <c r="L82" s="1">
        <v>4</v>
      </c>
      <c r="M82">
        <v>3.5</v>
      </c>
      <c r="O82" s="6">
        <f t="shared" si="1"/>
        <v>2004</v>
      </c>
    </row>
    <row r="83" spans="1:16">
      <c r="A83">
        <v>33</v>
      </c>
      <c r="B83" s="49" t="s">
        <v>23</v>
      </c>
      <c r="C83" s="50" t="s">
        <v>34</v>
      </c>
      <c r="D83" s="50" t="s">
        <v>35</v>
      </c>
      <c r="E83" s="51">
        <v>5</v>
      </c>
      <c r="F83" s="51">
        <v>10</v>
      </c>
      <c r="G83" s="51">
        <v>2007</v>
      </c>
      <c r="H83" s="52">
        <v>200</v>
      </c>
      <c r="I83" s="53"/>
      <c r="J83" s="51"/>
      <c r="K83" s="51"/>
      <c r="L83" s="51">
        <v>4</v>
      </c>
      <c r="M83" s="54">
        <v>2.5</v>
      </c>
      <c r="N83" s="51"/>
      <c r="O83" s="55">
        <f t="shared" si="1"/>
        <v>2005</v>
      </c>
      <c r="P83" s="51"/>
    </row>
    <row r="84" spans="1:16">
      <c r="A84">
        <v>34</v>
      </c>
      <c r="B84" s="9" t="s">
        <v>23</v>
      </c>
      <c r="C84" s="11" t="s">
        <v>34</v>
      </c>
      <c r="D84" s="11" t="s">
        <v>35</v>
      </c>
      <c r="E84" s="1">
        <v>7</v>
      </c>
      <c r="F84" s="1">
        <v>10</v>
      </c>
      <c r="G84" s="1">
        <v>2007</v>
      </c>
      <c r="H84" s="7">
        <v>200</v>
      </c>
      <c r="M84">
        <v>3.5</v>
      </c>
      <c r="O84" s="6">
        <f t="shared" si="1"/>
        <v>2004</v>
      </c>
    </row>
    <row r="85" spans="1:16">
      <c r="A85">
        <v>35</v>
      </c>
      <c r="B85" s="9" t="s">
        <v>23</v>
      </c>
      <c r="C85" s="11" t="s">
        <v>34</v>
      </c>
      <c r="D85" s="11" t="s">
        <v>37</v>
      </c>
      <c r="F85" s="1">
        <v>10</v>
      </c>
      <c r="G85" s="1">
        <v>2007</v>
      </c>
      <c r="H85" s="7">
        <v>240</v>
      </c>
      <c r="J85" s="1" t="s">
        <v>18</v>
      </c>
      <c r="L85" s="1">
        <v>12</v>
      </c>
      <c r="M85">
        <v>6.5</v>
      </c>
      <c r="O85" s="6">
        <f t="shared" si="1"/>
        <v>2001</v>
      </c>
    </row>
    <row r="86" spans="1:16">
      <c r="A86">
        <v>36</v>
      </c>
      <c r="B86" s="9" t="s">
        <v>30</v>
      </c>
      <c r="C86" s="11" t="s">
        <v>19</v>
      </c>
      <c r="D86" s="11" t="s">
        <v>73</v>
      </c>
      <c r="E86" s="1">
        <v>13</v>
      </c>
      <c r="F86" s="1">
        <v>10</v>
      </c>
      <c r="G86" s="1">
        <v>2007</v>
      </c>
      <c r="H86" s="7">
        <v>178</v>
      </c>
      <c r="L86" s="1">
        <v>5</v>
      </c>
      <c r="M86">
        <v>3.5</v>
      </c>
      <c r="O86" s="6">
        <f t="shared" si="1"/>
        <v>2004</v>
      </c>
    </row>
    <row r="87" spans="1:16">
      <c r="A87">
        <v>37</v>
      </c>
      <c r="B87" s="9" t="s">
        <v>30</v>
      </c>
      <c r="C87" s="11" t="s">
        <v>19</v>
      </c>
      <c r="D87" s="11" t="s">
        <v>73</v>
      </c>
      <c r="E87" s="1">
        <v>18</v>
      </c>
      <c r="F87" s="1">
        <v>10</v>
      </c>
      <c r="G87" s="1">
        <v>2007</v>
      </c>
      <c r="H87" s="7">
        <v>140</v>
      </c>
      <c r="L87" s="1">
        <v>4</v>
      </c>
      <c r="M87">
        <v>2.5</v>
      </c>
      <c r="O87" s="6">
        <f t="shared" si="1"/>
        <v>2005</v>
      </c>
    </row>
    <row r="88" spans="1:16">
      <c r="A88">
        <v>38</v>
      </c>
      <c r="B88" s="9" t="s">
        <v>23</v>
      </c>
      <c r="C88" s="11" t="s">
        <v>19</v>
      </c>
      <c r="D88" s="11" t="s">
        <v>24</v>
      </c>
      <c r="E88" s="1">
        <v>9</v>
      </c>
      <c r="F88" s="1">
        <v>10</v>
      </c>
      <c r="G88" s="1">
        <v>2007</v>
      </c>
      <c r="H88" s="7">
        <v>180</v>
      </c>
      <c r="J88" s="1" t="s">
        <v>18</v>
      </c>
      <c r="L88" s="1">
        <v>7</v>
      </c>
      <c r="M88">
        <v>4.5</v>
      </c>
      <c r="O88" s="6">
        <f t="shared" si="1"/>
        <v>2003</v>
      </c>
    </row>
    <row r="89" spans="1:16">
      <c r="A89">
        <v>39</v>
      </c>
      <c r="B89" s="9" t="s">
        <v>23</v>
      </c>
      <c r="C89" s="11" t="s">
        <v>19</v>
      </c>
      <c r="D89" s="11" t="s">
        <v>24</v>
      </c>
      <c r="E89" s="1">
        <v>19</v>
      </c>
      <c r="F89" s="1">
        <v>10</v>
      </c>
      <c r="G89" s="1">
        <v>2007</v>
      </c>
      <c r="H89" s="7">
        <v>160</v>
      </c>
      <c r="J89" s="1" t="s">
        <v>18</v>
      </c>
      <c r="L89" s="1">
        <v>4</v>
      </c>
      <c r="M89">
        <v>4.5</v>
      </c>
      <c r="O89" s="6">
        <f t="shared" si="1"/>
        <v>2003</v>
      </c>
    </row>
    <row r="90" spans="1:16">
      <c r="A90">
        <v>40</v>
      </c>
      <c r="B90" s="9" t="s">
        <v>23</v>
      </c>
      <c r="C90" s="11" t="s">
        <v>19</v>
      </c>
      <c r="D90" s="11" t="s">
        <v>26</v>
      </c>
      <c r="E90" s="1">
        <v>7</v>
      </c>
      <c r="F90" s="1">
        <v>10</v>
      </c>
      <c r="G90" s="1">
        <v>2007</v>
      </c>
      <c r="H90" s="7">
        <v>240</v>
      </c>
      <c r="J90" s="1" t="s">
        <v>18</v>
      </c>
      <c r="L90" s="1">
        <v>10</v>
      </c>
      <c r="M90">
        <v>7.5</v>
      </c>
      <c r="O90" s="6">
        <f t="shared" si="1"/>
        <v>2000</v>
      </c>
    </row>
    <row r="91" spans="1:16">
      <c r="A91">
        <v>41</v>
      </c>
      <c r="B91" s="9" t="s">
        <v>23</v>
      </c>
      <c r="C91" s="11" t="s">
        <v>19</v>
      </c>
      <c r="D91" s="11" t="s">
        <v>26</v>
      </c>
      <c r="E91" s="1">
        <v>9</v>
      </c>
      <c r="F91" s="1">
        <v>10</v>
      </c>
      <c r="G91" s="1">
        <v>2007</v>
      </c>
      <c r="H91" s="7">
        <v>148</v>
      </c>
      <c r="K91" s="1" t="s">
        <v>18</v>
      </c>
      <c r="L91" s="1">
        <v>3</v>
      </c>
      <c r="M91">
        <v>2.5</v>
      </c>
      <c r="O91" s="6">
        <f t="shared" si="1"/>
        <v>2005</v>
      </c>
    </row>
    <row r="92" spans="1:16">
      <c r="A92">
        <v>42</v>
      </c>
      <c r="B92" s="9" t="s">
        <v>23</v>
      </c>
      <c r="C92" s="11" t="s">
        <v>19</v>
      </c>
      <c r="D92" s="11" t="s">
        <v>26</v>
      </c>
      <c r="E92" s="1">
        <v>30</v>
      </c>
      <c r="F92" s="1">
        <v>10</v>
      </c>
      <c r="G92" s="1">
        <v>2007</v>
      </c>
      <c r="H92" s="7">
        <v>143</v>
      </c>
      <c r="K92" s="1" t="s">
        <v>18</v>
      </c>
      <c r="L92" s="1">
        <v>2</v>
      </c>
      <c r="M92">
        <v>1.5</v>
      </c>
      <c r="O92" s="6">
        <f t="shared" si="1"/>
        <v>2006</v>
      </c>
    </row>
    <row r="93" spans="1:16">
      <c r="A93">
        <v>43</v>
      </c>
      <c r="B93" s="9" t="s">
        <v>22</v>
      </c>
      <c r="C93" s="11" t="s">
        <v>19</v>
      </c>
      <c r="D93" s="11" t="s">
        <v>20</v>
      </c>
      <c r="E93" s="1">
        <v>10</v>
      </c>
      <c r="F93" s="1">
        <v>10</v>
      </c>
      <c r="G93" s="1">
        <v>2007</v>
      </c>
      <c r="H93" s="7">
        <v>220</v>
      </c>
      <c r="L93" s="1">
        <v>8</v>
      </c>
      <c r="M93">
        <v>5.5</v>
      </c>
      <c r="O93" s="6">
        <f t="shared" si="1"/>
        <v>2002</v>
      </c>
    </row>
    <row r="94" spans="1:16">
      <c r="A94">
        <v>44</v>
      </c>
      <c r="B94" s="9" t="s">
        <v>22</v>
      </c>
      <c r="C94" s="11" t="s">
        <v>19</v>
      </c>
      <c r="D94" s="11" t="s">
        <v>20</v>
      </c>
      <c r="E94" s="1">
        <v>17</v>
      </c>
      <c r="F94" s="1">
        <v>10</v>
      </c>
      <c r="G94" s="1">
        <v>2007</v>
      </c>
      <c r="H94" s="7">
        <v>112</v>
      </c>
      <c r="L94" s="1">
        <v>2</v>
      </c>
      <c r="M94">
        <v>1.5</v>
      </c>
      <c r="O94" s="6">
        <f t="shared" si="1"/>
        <v>2006</v>
      </c>
    </row>
    <row r="95" spans="1:16">
      <c r="A95">
        <v>45</v>
      </c>
      <c r="B95" s="9" t="s">
        <v>22</v>
      </c>
      <c r="C95" s="11" t="s">
        <v>19</v>
      </c>
      <c r="D95" s="11" t="s">
        <v>20</v>
      </c>
      <c r="E95" s="1">
        <v>21</v>
      </c>
      <c r="F95" s="1">
        <v>10</v>
      </c>
      <c r="G95" s="1">
        <v>2007</v>
      </c>
      <c r="H95" s="7">
        <v>210</v>
      </c>
      <c r="J95" s="1" t="s">
        <v>18</v>
      </c>
      <c r="L95" s="1">
        <v>8</v>
      </c>
      <c r="M95">
        <v>3.5</v>
      </c>
      <c r="O95" s="6">
        <f t="shared" si="1"/>
        <v>2004</v>
      </c>
      <c r="P95" s="1" t="s">
        <v>18</v>
      </c>
    </row>
    <row r="96" spans="1:16">
      <c r="A96">
        <v>46</v>
      </c>
      <c r="B96" s="9" t="s">
        <v>22</v>
      </c>
      <c r="C96" s="11" t="s">
        <v>19</v>
      </c>
      <c r="D96" s="11" t="s">
        <v>20</v>
      </c>
      <c r="E96" s="1">
        <v>31</v>
      </c>
      <c r="F96" s="1">
        <v>10</v>
      </c>
      <c r="G96" s="1">
        <v>2007</v>
      </c>
      <c r="H96" s="7">
        <v>89</v>
      </c>
      <c r="M96">
        <v>1.5</v>
      </c>
      <c r="O96" s="6">
        <f t="shared" si="1"/>
        <v>2006</v>
      </c>
    </row>
    <row r="97" spans="1:19">
      <c r="A97">
        <v>47</v>
      </c>
      <c r="B97" s="9" t="s">
        <v>23</v>
      </c>
      <c r="C97" s="11" t="s">
        <v>19</v>
      </c>
      <c r="D97" s="11" t="s">
        <v>33</v>
      </c>
      <c r="E97" s="1">
        <v>6</v>
      </c>
      <c r="F97" s="1">
        <v>10</v>
      </c>
      <c r="G97" s="1">
        <v>2007</v>
      </c>
      <c r="H97" s="7">
        <v>210</v>
      </c>
      <c r="L97" s="1">
        <v>6</v>
      </c>
      <c r="M97">
        <v>4.5</v>
      </c>
      <c r="O97" s="6">
        <f t="shared" si="1"/>
        <v>2003</v>
      </c>
    </row>
    <row r="98" spans="1:19">
      <c r="A98">
        <v>48</v>
      </c>
      <c r="B98" s="9" t="s">
        <v>23</v>
      </c>
      <c r="C98" s="11" t="s">
        <v>19</v>
      </c>
      <c r="D98" s="11" t="s">
        <v>33</v>
      </c>
      <c r="E98" s="1">
        <v>8</v>
      </c>
      <c r="F98" s="1">
        <v>10</v>
      </c>
      <c r="G98" s="1">
        <v>2007</v>
      </c>
      <c r="H98" s="7">
        <v>118</v>
      </c>
      <c r="M98">
        <v>1.5</v>
      </c>
      <c r="O98" s="6">
        <f>G98-M98+0.5</f>
        <v>2006</v>
      </c>
    </row>
    <row r="99" spans="1:19">
      <c r="A99">
        <v>49</v>
      </c>
      <c r="B99" s="9" t="s">
        <v>23</v>
      </c>
      <c r="C99" s="11" t="s">
        <v>19</v>
      </c>
      <c r="D99" s="11" t="s">
        <v>33</v>
      </c>
      <c r="E99" s="1">
        <v>15</v>
      </c>
      <c r="F99" s="1">
        <v>10</v>
      </c>
      <c r="G99" s="1">
        <v>2007</v>
      </c>
      <c r="H99" s="7">
        <v>112</v>
      </c>
      <c r="L99" s="1">
        <v>2</v>
      </c>
      <c r="M99">
        <v>1.5</v>
      </c>
      <c r="O99" s="6">
        <f>G99-M99+0.5</f>
        <v>2006</v>
      </c>
    </row>
    <row r="100" spans="1:19">
      <c r="A100">
        <v>50</v>
      </c>
      <c r="B100" s="9" t="s">
        <v>23</v>
      </c>
      <c r="C100" s="11" t="s">
        <v>19</v>
      </c>
      <c r="D100" s="11" t="s">
        <v>75</v>
      </c>
      <c r="E100" s="1">
        <v>20</v>
      </c>
      <c r="F100" s="1">
        <v>10</v>
      </c>
      <c r="G100" s="1">
        <v>2007</v>
      </c>
      <c r="H100" s="7">
        <v>160</v>
      </c>
      <c r="L100" s="1">
        <v>4</v>
      </c>
      <c r="M100">
        <v>2.5</v>
      </c>
      <c r="O100" s="6">
        <f>G100-M100+0.5</f>
        <v>2005</v>
      </c>
    </row>
    <row r="101" spans="1:19">
      <c r="A101">
        <v>51</v>
      </c>
      <c r="B101" s="9" t="s">
        <v>22</v>
      </c>
      <c r="C101" s="11" t="s">
        <v>19</v>
      </c>
      <c r="D101" s="11" t="s">
        <v>27</v>
      </c>
      <c r="E101" s="1">
        <v>5</v>
      </c>
      <c r="F101" s="1">
        <v>10</v>
      </c>
      <c r="G101" s="1">
        <v>2007</v>
      </c>
      <c r="H101" s="7">
        <v>188</v>
      </c>
      <c r="K101" s="1" t="s">
        <v>18</v>
      </c>
      <c r="L101" s="1">
        <v>8</v>
      </c>
      <c r="M101">
        <v>5.5</v>
      </c>
      <c r="O101" s="6">
        <f>G101-M101+0.5</f>
        <v>2002</v>
      </c>
    </row>
    <row r="102" spans="1:19">
      <c r="A102">
        <v>1</v>
      </c>
      <c r="B102" s="9" t="s">
        <v>30</v>
      </c>
      <c r="C102" s="11" t="s">
        <v>49</v>
      </c>
      <c r="D102" s="11" t="s">
        <v>68</v>
      </c>
      <c r="E102" s="1">
        <v>6</v>
      </c>
      <c r="F102" s="1">
        <v>10</v>
      </c>
      <c r="G102" s="99">
        <v>2008</v>
      </c>
      <c r="H102" s="7">
        <v>160</v>
      </c>
      <c r="K102" s="1" t="s">
        <v>18</v>
      </c>
      <c r="L102" s="1">
        <v>2</v>
      </c>
      <c r="M102">
        <v>1.5</v>
      </c>
      <c r="O102" s="6">
        <f t="shared" ref="O102:O165" si="2">G102-M102+0.5</f>
        <v>2007</v>
      </c>
      <c r="S102" s="7"/>
    </row>
    <row r="103" spans="1:19">
      <c r="A103">
        <v>2</v>
      </c>
      <c r="B103" s="9" t="s">
        <v>30</v>
      </c>
      <c r="C103" s="11" t="s">
        <v>49</v>
      </c>
      <c r="D103" s="11" t="s">
        <v>68</v>
      </c>
      <c r="E103" s="1">
        <v>6</v>
      </c>
      <c r="F103" s="1">
        <v>10</v>
      </c>
      <c r="G103" s="99">
        <v>2008</v>
      </c>
      <c r="H103" s="7">
        <v>197</v>
      </c>
      <c r="K103" s="1" t="s">
        <v>18</v>
      </c>
      <c r="L103" s="1">
        <v>4</v>
      </c>
      <c r="M103">
        <v>2.5</v>
      </c>
      <c r="O103" s="6">
        <f t="shared" si="2"/>
        <v>2006</v>
      </c>
      <c r="S103" s="7"/>
    </row>
    <row r="104" spans="1:19">
      <c r="A104">
        <v>3</v>
      </c>
      <c r="B104" s="9" t="s">
        <v>30</v>
      </c>
      <c r="C104" s="11" t="s">
        <v>49</v>
      </c>
      <c r="D104" s="11" t="s">
        <v>68</v>
      </c>
      <c r="E104" s="1">
        <v>21</v>
      </c>
      <c r="F104" s="1">
        <v>10</v>
      </c>
      <c r="G104" s="99">
        <v>2008</v>
      </c>
      <c r="H104" s="7">
        <v>133</v>
      </c>
      <c r="K104" s="1" t="s">
        <v>18</v>
      </c>
      <c r="L104" s="1">
        <v>2</v>
      </c>
      <c r="M104">
        <v>1.5</v>
      </c>
      <c r="O104" s="6">
        <f t="shared" si="2"/>
        <v>2007</v>
      </c>
      <c r="S104" s="7"/>
    </row>
    <row r="105" spans="1:19">
      <c r="A105">
        <v>4</v>
      </c>
      <c r="B105" s="9" t="s">
        <v>30</v>
      </c>
      <c r="C105" s="11" t="s">
        <v>49</v>
      </c>
      <c r="D105" s="11" t="s">
        <v>69</v>
      </c>
      <c r="E105" s="1">
        <v>7</v>
      </c>
      <c r="F105" s="1">
        <v>10</v>
      </c>
      <c r="G105" s="99">
        <v>2008</v>
      </c>
      <c r="H105" s="7">
        <v>212</v>
      </c>
      <c r="L105" s="1">
        <v>10</v>
      </c>
      <c r="M105">
        <v>8.5</v>
      </c>
      <c r="O105" s="6">
        <f t="shared" si="2"/>
        <v>2000</v>
      </c>
      <c r="S105" s="7"/>
    </row>
    <row r="106" spans="1:19">
      <c r="A106">
        <v>5</v>
      </c>
      <c r="B106" s="9" t="s">
        <v>30</v>
      </c>
      <c r="C106" s="11" t="s">
        <v>49</v>
      </c>
      <c r="D106" s="11" t="s">
        <v>69</v>
      </c>
      <c r="E106" s="1">
        <v>7</v>
      </c>
      <c r="F106" s="1">
        <v>10</v>
      </c>
      <c r="G106" s="99">
        <v>2008</v>
      </c>
      <c r="H106" s="7">
        <v>246</v>
      </c>
      <c r="L106" s="1">
        <v>10</v>
      </c>
      <c r="M106">
        <v>10.5</v>
      </c>
      <c r="O106" s="6">
        <f t="shared" si="2"/>
        <v>1998</v>
      </c>
      <c r="S106" s="7"/>
    </row>
    <row r="107" spans="1:19">
      <c r="A107">
        <v>6</v>
      </c>
      <c r="B107" s="9" t="s">
        <v>30</v>
      </c>
      <c r="C107" s="11" t="s">
        <v>49</v>
      </c>
      <c r="D107" s="11" t="s">
        <v>69</v>
      </c>
      <c r="E107" s="1">
        <v>8</v>
      </c>
      <c r="F107" s="1">
        <v>10</v>
      </c>
      <c r="G107" s="99">
        <v>2008</v>
      </c>
      <c r="H107" s="7">
        <v>142</v>
      </c>
      <c r="K107" s="1" t="s">
        <v>18</v>
      </c>
      <c r="L107" s="1">
        <v>2</v>
      </c>
      <c r="M107">
        <v>1.5</v>
      </c>
      <c r="O107" s="6">
        <f t="shared" si="2"/>
        <v>2007</v>
      </c>
      <c r="S107" s="7"/>
    </row>
    <row r="108" spans="1:19">
      <c r="A108">
        <v>7</v>
      </c>
      <c r="B108" s="9" t="s">
        <v>30</v>
      </c>
      <c r="C108" s="11" t="s">
        <v>49</v>
      </c>
      <c r="D108" s="11" t="s">
        <v>69</v>
      </c>
      <c r="E108" s="1">
        <v>16</v>
      </c>
      <c r="F108" s="1">
        <v>10</v>
      </c>
      <c r="G108" s="99">
        <v>2008</v>
      </c>
      <c r="H108" s="7">
        <v>149</v>
      </c>
      <c r="K108" s="1" t="s">
        <v>18</v>
      </c>
      <c r="L108" s="1">
        <v>3</v>
      </c>
      <c r="M108">
        <v>2.5</v>
      </c>
      <c r="O108" s="6">
        <f t="shared" si="2"/>
        <v>2006</v>
      </c>
      <c r="S108" s="7"/>
    </row>
    <row r="109" spans="1:19">
      <c r="A109">
        <v>8</v>
      </c>
      <c r="B109" s="9" t="s">
        <v>30</v>
      </c>
      <c r="C109" s="11" t="s">
        <v>49</v>
      </c>
      <c r="D109" s="11" t="s">
        <v>69</v>
      </c>
      <c r="E109" s="1">
        <v>23</v>
      </c>
      <c r="F109" s="1">
        <v>10</v>
      </c>
      <c r="G109" s="99">
        <v>2008</v>
      </c>
      <c r="H109" s="7">
        <v>153</v>
      </c>
      <c r="K109" s="1" t="s">
        <v>18</v>
      </c>
      <c r="L109" s="1">
        <v>4</v>
      </c>
      <c r="M109">
        <v>2.5</v>
      </c>
      <c r="O109" s="6">
        <f t="shared" si="2"/>
        <v>2006</v>
      </c>
      <c r="S109" s="7"/>
    </row>
    <row r="110" spans="1:19">
      <c r="A110">
        <v>9</v>
      </c>
      <c r="B110" s="9" t="s">
        <v>30</v>
      </c>
      <c r="C110" s="11" t="s">
        <v>49</v>
      </c>
      <c r="D110" s="11" t="s">
        <v>69</v>
      </c>
      <c r="E110" s="1">
        <v>28</v>
      </c>
      <c r="F110" s="1">
        <v>10</v>
      </c>
      <c r="G110" s="99">
        <v>2008</v>
      </c>
      <c r="H110" s="7">
        <v>155</v>
      </c>
      <c r="K110" s="1" t="s">
        <v>18</v>
      </c>
      <c r="L110" s="1">
        <v>4</v>
      </c>
      <c r="M110">
        <v>2.5</v>
      </c>
      <c r="O110" s="6">
        <f t="shared" si="2"/>
        <v>2006</v>
      </c>
      <c r="S110" s="7"/>
    </row>
    <row r="111" spans="1:19">
      <c r="A111">
        <v>10</v>
      </c>
      <c r="B111" s="9" t="s">
        <v>30</v>
      </c>
      <c r="C111" s="11" t="s">
        <v>49</v>
      </c>
      <c r="D111" s="11" t="s">
        <v>69</v>
      </c>
      <c r="E111" s="1">
        <v>1</v>
      </c>
      <c r="F111" s="1">
        <v>11</v>
      </c>
      <c r="G111" s="99">
        <v>2008</v>
      </c>
      <c r="H111" s="7">
        <v>156</v>
      </c>
      <c r="K111" s="1" t="s">
        <v>18</v>
      </c>
      <c r="L111" s="1">
        <v>4</v>
      </c>
      <c r="M111">
        <v>3.5</v>
      </c>
      <c r="O111" s="6">
        <f t="shared" si="2"/>
        <v>2005</v>
      </c>
      <c r="S111" s="7"/>
    </row>
    <row r="112" spans="1:19">
      <c r="A112">
        <v>11</v>
      </c>
      <c r="B112" s="9" t="s">
        <v>30</v>
      </c>
      <c r="C112" s="11" t="s">
        <v>49</v>
      </c>
      <c r="D112" s="11" t="s">
        <v>69</v>
      </c>
      <c r="E112" s="1">
        <v>8</v>
      </c>
      <c r="F112" s="1">
        <v>11</v>
      </c>
      <c r="G112" s="99">
        <v>2008</v>
      </c>
      <c r="H112" s="7">
        <v>57.5</v>
      </c>
      <c r="M112">
        <v>0.5</v>
      </c>
      <c r="N112" s="1" t="s">
        <v>66</v>
      </c>
      <c r="O112" s="6">
        <f t="shared" si="2"/>
        <v>2008</v>
      </c>
    </row>
    <row r="113" spans="1:17">
      <c r="A113">
        <v>12</v>
      </c>
      <c r="B113" s="9" t="s">
        <v>30</v>
      </c>
      <c r="C113" s="11" t="s">
        <v>49</v>
      </c>
      <c r="D113" s="11" t="s">
        <v>79</v>
      </c>
      <c r="E113" s="1">
        <v>6</v>
      </c>
      <c r="F113" s="1">
        <v>10</v>
      </c>
      <c r="G113" s="99">
        <v>2008</v>
      </c>
      <c r="H113" s="7">
        <v>170</v>
      </c>
      <c r="K113" s="1" t="s">
        <v>18</v>
      </c>
      <c r="L113" s="1">
        <v>3</v>
      </c>
      <c r="M113">
        <v>2.5</v>
      </c>
      <c r="O113" s="6">
        <f t="shared" si="2"/>
        <v>2006</v>
      </c>
    </row>
    <row r="114" spans="1:17">
      <c r="A114">
        <v>13</v>
      </c>
      <c r="B114" s="9" t="s">
        <v>30</v>
      </c>
      <c r="C114" s="11" t="s">
        <v>49</v>
      </c>
      <c r="D114" s="11" t="s">
        <v>79</v>
      </c>
      <c r="E114" s="1">
        <v>12</v>
      </c>
      <c r="F114" s="1">
        <v>10</v>
      </c>
      <c r="G114" s="99">
        <v>2008</v>
      </c>
      <c r="H114" s="7">
        <v>171</v>
      </c>
      <c r="K114" s="1" t="s">
        <v>18</v>
      </c>
      <c r="L114" s="1">
        <v>6</v>
      </c>
      <c r="M114">
        <v>3.5</v>
      </c>
      <c r="O114" s="6">
        <f t="shared" si="2"/>
        <v>2005</v>
      </c>
    </row>
    <row r="115" spans="1:17">
      <c r="A115">
        <v>14</v>
      </c>
      <c r="B115" s="9" t="s">
        <v>30</v>
      </c>
      <c r="C115" s="11" t="s">
        <v>49</v>
      </c>
      <c r="D115" s="11" t="s">
        <v>79</v>
      </c>
      <c r="E115" s="1">
        <v>12</v>
      </c>
      <c r="F115" s="1">
        <v>10</v>
      </c>
      <c r="G115" s="99">
        <v>2008</v>
      </c>
      <c r="H115" s="7">
        <v>136</v>
      </c>
      <c r="K115" s="1" t="s">
        <v>18</v>
      </c>
      <c r="L115" s="1">
        <v>2</v>
      </c>
      <c r="M115">
        <v>1.5</v>
      </c>
      <c r="O115" s="6">
        <f t="shared" si="2"/>
        <v>2007</v>
      </c>
    </row>
    <row r="116" spans="1:17">
      <c r="A116">
        <v>15</v>
      </c>
      <c r="B116" s="9" t="s">
        <v>30</v>
      </c>
      <c r="C116" s="11" t="s">
        <v>49</v>
      </c>
      <c r="D116" s="11" t="s">
        <v>79</v>
      </c>
      <c r="E116" s="1">
        <v>15</v>
      </c>
      <c r="F116" s="1">
        <v>10</v>
      </c>
      <c r="G116" s="99">
        <v>2008</v>
      </c>
      <c r="H116" s="7">
        <v>150</v>
      </c>
      <c r="K116" s="1" t="s">
        <v>18</v>
      </c>
      <c r="L116" s="1">
        <v>4</v>
      </c>
      <c r="M116">
        <v>4.5</v>
      </c>
      <c r="O116" s="6">
        <f t="shared" si="2"/>
        <v>2004</v>
      </c>
    </row>
    <row r="117" spans="1:17">
      <c r="A117">
        <v>16</v>
      </c>
      <c r="B117" s="9" t="s">
        <v>30</v>
      </c>
      <c r="C117" s="11" t="s">
        <v>19</v>
      </c>
      <c r="D117" s="11" t="s">
        <v>73</v>
      </c>
      <c r="E117" s="1">
        <v>11</v>
      </c>
      <c r="F117" s="1">
        <v>10</v>
      </c>
      <c r="G117" s="99">
        <v>2008</v>
      </c>
      <c r="H117" s="7">
        <v>69</v>
      </c>
      <c r="M117">
        <v>0.5</v>
      </c>
      <c r="N117" s="1" t="s">
        <v>66</v>
      </c>
      <c r="O117" s="6">
        <f t="shared" si="2"/>
        <v>2008</v>
      </c>
    </row>
    <row r="118" spans="1:17">
      <c r="A118">
        <v>17</v>
      </c>
      <c r="B118" s="9" t="s">
        <v>30</v>
      </c>
      <c r="C118" s="11" t="s">
        <v>19</v>
      </c>
      <c r="D118" s="11" t="s">
        <v>73</v>
      </c>
      <c r="E118" s="1">
        <v>18</v>
      </c>
      <c r="F118" s="1">
        <v>10</v>
      </c>
      <c r="G118" s="99">
        <v>2008</v>
      </c>
      <c r="H118" s="7">
        <v>101</v>
      </c>
      <c r="K118" s="1" t="s">
        <v>18</v>
      </c>
      <c r="L118" s="1">
        <v>2</v>
      </c>
      <c r="M118">
        <v>1.5</v>
      </c>
      <c r="N118" s="1" t="s">
        <v>66</v>
      </c>
      <c r="O118" s="6">
        <f t="shared" si="2"/>
        <v>2007</v>
      </c>
    </row>
    <row r="119" spans="1:17">
      <c r="A119">
        <v>18</v>
      </c>
      <c r="B119" s="9" t="s">
        <v>30</v>
      </c>
      <c r="C119" s="11" t="s">
        <v>19</v>
      </c>
      <c r="D119" s="11" t="s">
        <v>73</v>
      </c>
      <c r="E119" s="1">
        <v>28</v>
      </c>
      <c r="F119" s="1">
        <v>10</v>
      </c>
      <c r="G119" s="99">
        <v>2008</v>
      </c>
      <c r="H119" s="7">
        <v>40</v>
      </c>
      <c r="M119">
        <v>0.5</v>
      </c>
      <c r="N119" s="1" t="s">
        <v>66</v>
      </c>
      <c r="O119" s="6">
        <f t="shared" si="2"/>
        <v>2008</v>
      </c>
    </row>
    <row r="120" spans="1:17">
      <c r="A120">
        <v>19</v>
      </c>
      <c r="B120" s="11" t="s">
        <v>41</v>
      </c>
      <c r="C120" s="11" t="s">
        <v>42</v>
      </c>
      <c r="D120" s="11" t="s">
        <v>45</v>
      </c>
      <c r="E120" s="1">
        <v>6</v>
      </c>
      <c r="F120" s="1">
        <v>10</v>
      </c>
      <c r="G120" s="99">
        <v>2008</v>
      </c>
      <c r="H120" s="7">
        <v>60</v>
      </c>
      <c r="M120">
        <v>0.5</v>
      </c>
      <c r="N120" s="1" t="s">
        <v>80</v>
      </c>
      <c r="O120" s="6">
        <f t="shared" si="2"/>
        <v>2008</v>
      </c>
    </row>
    <row r="121" spans="1:17">
      <c r="A121">
        <v>20</v>
      </c>
      <c r="B121" s="11" t="s">
        <v>41</v>
      </c>
      <c r="C121" s="11" t="s">
        <v>42</v>
      </c>
      <c r="D121" s="11" t="s">
        <v>45</v>
      </c>
      <c r="E121" s="1">
        <v>6</v>
      </c>
      <c r="F121" s="1">
        <v>10</v>
      </c>
      <c r="G121" s="99">
        <v>2008</v>
      </c>
      <c r="H121" s="7">
        <v>180</v>
      </c>
      <c r="M121">
        <v>3.5</v>
      </c>
      <c r="O121" s="6">
        <f t="shared" si="2"/>
        <v>2005</v>
      </c>
    </row>
    <row r="122" spans="1:17">
      <c r="A122">
        <v>21</v>
      </c>
      <c r="B122" s="11" t="s">
        <v>41</v>
      </c>
      <c r="C122" s="11" t="s">
        <v>42</v>
      </c>
      <c r="D122" s="11" t="s">
        <v>45</v>
      </c>
      <c r="E122" s="1">
        <v>6</v>
      </c>
      <c r="F122" s="1">
        <v>10</v>
      </c>
      <c r="G122" s="99">
        <v>2008</v>
      </c>
      <c r="H122" s="7">
        <v>225</v>
      </c>
      <c r="M122">
        <v>4.5</v>
      </c>
      <c r="O122" s="6">
        <f t="shared" si="2"/>
        <v>2004</v>
      </c>
    </row>
    <row r="123" spans="1:17">
      <c r="A123">
        <v>22</v>
      </c>
      <c r="B123" s="11" t="s">
        <v>41</v>
      </c>
      <c r="C123" s="11" t="s">
        <v>42</v>
      </c>
      <c r="D123" s="11" t="s">
        <v>45</v>
      </c>
      <c r="F123" s="1">
        <v>10</v>
      </c>
      <c r="G123" s="99">
        <v>2008</v>
      </c>
      <c r="H123" s="7">
        <v>68</v>
      </c>
      <c r="M123">
        <v>0.5</v>
      </c>
      <c r="N123" s="1" t="s">
        <v>66</v>
      </c>
      <c r="O123" s="6">
        <f t="shared" si="2"/>
        <v>2008</v>
      </c>
    </row>
    <row r="124" spans="1:17">
      <c r="A124">
        <v>23</v>
      </c>
      <c r="B124" s="11" t="s">
        <v>41</v>
      </c>
      <c r="C124" s="11" t="s">
        <v>42</v>
      </c>
      <c r="D124" s="11" t="s">
        <v>44</v>
      </c>
      <c r="E124" s="1">
        <v>8</v>
      </c>
      <c r="F124" s="1">
        <v>10</v>
      </c>
      <c r="G124" s="99">
        <v>2008</v>
      </c>
      <c r="H124" s="7">
        <v>145</v>
      </c>
      <c r="K124" s="1" t="s">
        <v>18</v>
      </c>
      <c r="L124" s="1">
        <v>2</v>
      </c>
      <c r="M124">
        <v>1.5</v>
      </c>
      <c r="O124" s="6">
        <f t="shared" si="2"/>
        <v>2007</v>
      </c>
    </row>
    <row r="125" spans="1:17">
      <c r="A125">
        <v>24</v>
      </c>
      <c r="B125" s="11" t="s">
        <v>41</v>
      </c>
      <c r="C125" s="11" t="s">
        <v>42</v>
      </c>
      <c r="D125" s="11" t="s">
        <v>44</v>
      </c>
      <c r="E125" s="1">
        <v>26</v>
      </c>
      <c r="F125" s="1">
        <v>10</v>
      </c>
      <c r="G125" s="99">
        <v>2008</v>
      </c>
      <c r="H125" s="7">
        <v>220</v>
      </c>
      <c r="J125" s="1" t="s">
        <v>18</v>
      </c>
      <c r="L125" s="1">
        <v>12</v>
      </c>
      <c r="M125">
        <v>5.5</v>
      </c>
      <c r="O125" s="6">
        <f t="shared" si="2"/>
        <v>2003</v>
      </c>
    </row>
    <row r="126" spans="1:17">
      <c r="A126">
        <v>25</v>
      </c>
      <c r="B126" s="11" t="s">
        <v>41</v>
      </c>
      <c r="C126" s="11" t="s">
        <v>42</v>
      </c>
      <c r="D126" s="11" t="s">
        <v>47</v>
      </c>
      <c r="E126" s="1">
        <v>5</v>
      </c>
      <c r="F126" s="1">
        <v>10</v>
      </c>
      <c r="G126" s="99">
        <v>2008</v>
      </c>
      <c r="H126" s="7">
        <v>220</v>
      </c>
      <c r="K126" s="1" t="s">
        <v>18</v>
      </c>
      <c r="L126" s="1">
        <v>8</v>
      </c>
      <c r="M126">
        <v>4.5</v>
      </c>
      <c r="O126" s="6">
        <f t="shared" si="2"/>
        <v>2004</v>
      </c>
    </row>
    <row r="127" spans="1:17">
      <c r="A127">
        <v>26</v>
      </c>
      <c r="B127" s="11" t="s">
        <v>41</v>
      </c>
      <c r="C127" s="11" t="s">
        <v>42</v>
      </c>
      <c r="D127" s="11" t="s">
        <v>47</v>
      </c>
      <c r="E127" s="1">
        <v>8</v>
      </c>
      <c r="F127" s="1">
        <v>10</v>
      </c>
      <c r="G127" s="99">
        <v>2008</v>
      </c>
      <c r="H127" s="7">
        <v>85</v>
      </c>
      <c r="K127" s="1" t="s">
        <v>18</v>
      </c>
      <c r="L127" s="1">
        <v>2</v>
      </c>
      <c r="M127">
        <v>1.5</v>
      </c>
      <c r="O127" s="6">
        <f t="shared" si="2"/>
        <v>2007</v>
      </c>
      <c r="Q127" s="5"/>
    </row>
    <row r="128" spans="1:17">
      <c r="A128">
        <v>27</v>
      </c>
      <c r="B128" s="11" t="s">
        <v>41</v>
      </c>
      <c r="C128" s="11" t="s">
        <v>42</v>
      </c>
      <c r="D128" s="11" t="s">
        <v>47</v>
      </c>
      <c r="E128" s="1">
        <v>9</v>
      </c>
      <c r="F128" s="1">
        <v>10</v>
      </c>
      <c r="G128" s="99">
        <v>2008</v>
      </c>
      <c r="H128" s="7">
        <v>190</v>
      </c>
      <c r="K128" s="1" t="s">
        <v>18</v>
      </c>
      <c r="L128" s="1">
        <v>4</v>
      </c>
      <c r="M128">
        <v>2.5</v>
      </c>
      <c r="O128" s="6">
        <f t="shared" si="2"/>
        <v>2006</v>
      </c>
    </row>
    <row r="129" spans="1:16">
      <c r="A129">
        <v>28</v>
      </c>
      <c r="B129" s="11" t="s">
        <v>41</v>
      </c>
      <c r="C129" s="11" t="s">
        <v>42</v>
      </c>
      <c r="D129" s="11" t="s">
        <v>47</v>
      </c>
      <c r="E129" s="1">
        <v>10</v>
      </c>
      <c r="F129" s="1">
        <v>10</v>
      </c>
      <c r="G129" s="99">
        <v>2008</v>
      </c>
      <c r="H129" s="7">
        <v>190</v>
      </c>
      <c r="J129" s="1" t="s">
        <v>18</v>
      </c>
      <c r="L129" s="1">
        <v>10</v>
      </c>
      <c r="M129">
        <v>3.5</v>
      </c>
      <c r="O129" s="6">
        <f t="shared" si="2"/>
        <v>2005</v>
      </c>
      <c r="P129" s="1" t="s">
        <v>18</v>
      </c>
    </row>
    <row r="130" spans="1:16">
      <c r="A130">
        <v>29</v>
      </c>
      <c r="B130" s="11" t="s">
        <v>41</v>
      </c>
      <c r="C130" s="11" t="s">
        <v>42</v>
      </c>
      <c r="D130" s="11" t="s">
        <v>46</v>
      </c>
      <c r="E130" s="1">
        <v>19</v>
      </c>
      <c r="F130" s="1">
        <v>10</v>
      </c>
      <c r="G130" s="99">
        <v>2008</v>
      </c>
      <c r="H130" s="7">
        <v>125</v>
      </c>
      <c r="I130" s="1"/>
      <c r="M130">
        <v>1.5</v>
      </c>
      <c r="O130" s="6">
        <f t="shared" si="2"/>
        <v>2007</v>
      </c>
    </row>
    <row r="131" spans="1:16">
      <c r="A131">
        <v>30</v>
      </c>
      <c r="B131" s="11" t="s">
        <v>41</v>
      </c>
      <c r="C131" s="11" t="s">
        <v>42</v>
      </c>
      <c r="D131" s="11" t="s">
        <v>65</v>
      </c>
      <c r="E131" s="1">
        <v>6</v>
      </c>
      <c r="F131" s="1">
        <v>10</v>
      </c>
      <c r="G131" s="99">
        <v>2008</v>
      </c>
      <c r="H131" s="7">
        <v>48</v>
      </c>
      <c r="M131">
        <v>0.5</v>
      </c>
      <c r="N131" s="1" t="s">
        <v>66</v>
      </c>
      <c r="O131" s="6">
        <f t="shared" si="2"/>
        <v>2008</v>
      </c>
    </row>
    <row r="132" spans="1:16">
      <c r="A132">
        <v>31</v>
      </c>
      <c r="B132" s="11" t="s">
        <v>41</v>
      </c>
      <c r="C132" s="11" t="s">
        <v>42</v>
      </c>
      <c r="D132" s="11" t="s">
        <v>65</v>
      </c>
      <c r="E132" s="1">
        <v>27</v>
      </c>
      <c r="F132" s="1">
        <v>10</v>
      </c>
      <c r="G132" s="99">
        <v>2008</v>
      </c>
      <c r="H132" s="7">
        <v>41</v>
      </c>
      <c r="M132">
        <v>0.5</v>
      </c>
      <c r="N132" s="1" t="s">
        <v>66</v>
      </c>
      <c r="O132" s="6">
        <f t="shared" si="2"/>
        <v>2008</v>
      </c>
    </row>
    <row r="133" spans="1:16">
      <c r="A133">
        <v>32</v>
      </c>
      <c r="B133" s="11" t="s">
        <v>41</v>
      </c>
      <c r="C133" s="11" t="s">
        <v>42</v>
      </c>
      <c r="D133" s="11" t="s">
        <v>48</v>
      </c>
      <c r="E133" s="1">
        <v>5</v>
      </c>
      <c r="F133" s="1">
        <v>10</v>
      </c>
      <c r="G133" s="99">
        <v>2008</v>
      </c>
      <c r="H133" s="7">
        <v>184</v>
      </c>
      <c r="K133" s="1" t="s">
        <v>18</v>
      </c>
      <c r="L133" s="1">
        <v>4</v>
      </c>
      <c r="M133">
        <v>2.5</v>
      </c>
      <c r="O133" s="6">
        <f t="shared" si="2"/>
        <v>2006</v>
      </c>
    </row>
    <row r="134" spans="1:16">
      <c r="A134">
        <v>33</v>
      </c>
      <c r="B134" s="11" t="s">
        <v>41</v>
      </c>
      <c r="C134" s="11" t="s">
        <v>42</v>
      </c>
      <c r="D134" s="11" t="s">
        <v>48</v>
      </c>
      <c r="E134" s="1">
        <v>6</v>
      </c>
      <c r="F134" s="1">
        <v>10</v>
      </c>
      <c r="G134" s="99">
        <v>2008</v>
      </c>
      <c r="H134" s="7">
        <v>122</v>
      </c>
      <c r="K134" s="1" t="s">
        <v>18</v>
      </c>
      <c r="L134" s="1">
        <v>2</v>
      </c>
      <c r="M134">
        <v>2.5</v>
      </c>
      <c r="O134" s="6">
        <f t="shared" si="2"/>
        <v>2006</v>
      </c>
    </row>
    <row r="135" spans="1:16">
      <c r="A135">
        <v>34</v>
      </c>
      <c r="B135" s="11" t="s">
        <v>41</v>
      </c>
      <c r="C135" s="11" t="s">
        <v>42</v>
      </c>
      <c r="D135" s="11" t="s">
        <v>48</v>
      </c>
      <c r="E135" s="1">
        <v>19</v>
      </c>
      <c r="F135" s="1">
        <v>10</v>
      </c>
      <c r="G135" s="99">
        <v>2008</v>
      </c>
      <c r="H135" s="7">
        <v>186</v>
      </c>
      <c r="J135" s="1" t="s">
        <v>18</v>
      </c>
      <c r="L135" s="1">
        <v>10</v>
      </c>
      <c r="M135">
        <v>8.5</v>
      </c>
      <c r="O135" s="6">
        <f t="shared" si="2"/>
        <v>2000</v>
      </c>
    </row>
    <row r="136" spans="1:16">
      <c r="A136">
        <v>35</v>
      </c>
      <c r="B136" s="11" t="s">
        <v>41</v>
      </c>
      <c r="C136" s="11" t="s">
        <v>42</v>
      </c>
      <c r="D136" s="11" t="s">
        <v>48</v>
      </c>
      <c r="E136" s="1">
        <v>25</v>
      </c>
      <c r="F136" s="1">
        <v>10</v>
      </c>
      <c r="G136" s="99">
        <v>2008</v>
      </c>
      <c r="H136" s="7">
        <v>170</v>
      </c>
      <c r="K136" s="1" t="s">
        <v>18</v>
      </c>
      <c r="L136" s="1">
        <v>4</v>
      </c>
      <c r="M136">
        <v>3.5</v>
      </c>
      <c r="O136" s="6">
        <f t="shared" si="2"/>
        <v>2005</v>
      </c>
    </row>
    <row r="137" spans="1:16">
      <c r="A137">
        <v>36</v>
      </c>
      <c r="B137" s="9" t="s">
        <v>51</v>
      </c>
      <c r="C137" s="11" t="s">
        <v>49</v>
      </c>
      <c r="D137" s="11" t="s">
        <v>67</v>
      </c>
      <c r="E137" s="1">
        <v>6</v>
      </c>
      <c r="F137" s="1">
        <v>10</v>
      </c>
      <c r="G137" s="99">
        <v>2008</v>
      </c>
      <c r="H137" s="7">
        <v>135</v>
      </c>
      <c r="M137">
        <v>1.5</v>
      </c>
      <c r="O137" s="6">
        <f t="shared" si="2"/>
        <v>2007</v>
      </c>
    </row>
    <row r="138" spans="1:16">
      <c r="A138">
        <v>37</v>
      </c>
      <c r="B138" s="9" t="s">
        <v>51</v>
      </c>
      <c r="C138" s="11" t="s">
        <v>49</v>
      </c>
      <c r="D138" s="11" t="s">
        <v>67</v>
      </c>
      <c r="E138" s="1">
        <v>6</v>
      </c>
      <c r="F138" s="1">
        <v>10</v>
      </c>
      <c r="G138" s="99">
        <v>2008</v>
      </c>
      <c r="H138" s="7">
        <v>116</v>
      </c>
      <c r="M138">
        <v>1.5</v>
      </c>
      <c r="O138" s="6">
        <f t="shared" si="2"/>
        <v>2007</v>
      </c>
    </row>
    <row r="139" spans="1:16">
      <c r="A139">
        <v>38</v>
      </c>
      <c r="B139" s="9" t="s">
        <v>51</v>
      </c>
      <c r="C139" s="11" t="s">
        <v>49</v>
      </c>
      <c r="D139" s="11" t="s">
        <v>67</v>
      </c>
      <c r="E139" s="1">
        <v>24</v>
      </c>
      <c r="F139" s="1">
        <v>10</v>
      </c>
      <c r="G139" s="99">
        <v>2008</v>
      </c>
      <c r="H139" s="7">
        <v>157</v>
      </c>
      <c r="J139" s="1" t="s">
        <v>18</v>
      </c>
      <c r="L139" s="1">
        <v>10</v>
      </c>
      <c r="M139">
        <v>5.5</v>
      </c>
      <c r="O139" s="6">
        <f t="shared" si="2"/>
        <v>2003</v>
      </c>
    </row>
    <row r="140" spans="1:16">
      <c r="A140">
        <v>39</v>
      </c>
      <c r="B140" s="9" t="s">
        <v>51</v>
      </c>
      <c r="C140" s="11" t="s">
        <v>49</v>
      </c>
      <c r="D140" s="11" t="s">
        <v>67</v>
      </c>
      <c r="E140" s="1">
        <v>8</v>
      </c>
      <c r="F140" s="1">
        <v>11</v>
      </c>
      <c r="G140" s="99">
        <v>2008</v>
      </c>
      <c r="H140" s="7">
        <v>95</v>
      </c>
      <c r="M140">
        <v>1.5</v>
      </c>
      <c r="O140" s="6">
        <f t="shared" si="2"/>
        <v>2007</v>
      </c>
    </row>
    <row r="141" spans="1:16">
      <c r="A141">
        <v>40</v>
      </c>
      <c r="B141" s="9" t="s">
        <v>23</v>
      </c>
      <c r="C141" s="11" t="s">
        <v>49</v>
      </c>
      <c r="D141" s="11" t="s">
        <v>74</v>
      </c>
      <c r="E141" s="1">
        <v>22</v>
      </c>
      <c r="F141" s="1">
        <v>10</v>
      </c>
      <c r="G141" s="99">
        <v>2008</v>
      </c>
      <c r="H141" s="7">
        <v>103</v>
      </c>
      <c r="K141" s="1" t="s">
        <v>18</v>
      </c>
      <c r="L141" s="1">
        <v>2</v>
      </c>
      <c r="M141">
        <v>1.5</v>
      </c>
      <c r="O141" s="6">
        <f t="shared" si="2"/>
        <v>2007</v>
      </c>
    </row>
    <row r="142" spans="1:16">
      <c r="A142">
        <v>41</v>
      </c>
      <c r="B142" s="9" t="s">
        <v>23</v>
      </c>
      <c r="C142" s="11" t="s">
        <v>49</v>
      </c>
      <c r="D142" s="11" t="s">
        <v>74</v>
      </c>
      <c r="E142" s="1">
        <v>6</v>
      </c>
      <c r="F142" s="1">
        <v>11</v>
      </c>
      <c r="G142" s="99">
        <v>2008</v>
      </c>
      <c r="H142" s="7"/>
      <c r="L142" s="1">
        <v>10</v>
      </c>
      <c r="M142">
        <v>8.5</v>
      </c>
      <c r="O142" s="6">
        <f t="shared" si="2"/>
        <v>2000</v>
      </c>
      <c r="P142" s="1" t="s">
        <v>18</v>
      </c>
    </row>
    <row r="143" spans="1:16">
      <c r="A143">
        <v>42</v>
      </c>
      <c r="B143" s="9" t="s">
        <v>23</v>
      </c>
      <c r="C143" s="11" t="s">
        <v>49</v>
      </c>
      <c r="D143" s="11" t="s">
        <v>74</v>
      </c>
      <c r="E143" s="1">
        <v>12</v>
      </c>
      <c r="F143" s="1">
        <v>11</v>
      </c>
      <c r="G143" s="99">
        <v>2008</v>
      </c>
      <c r="H143" s="7">
        <v>138</v>
      </c>
      <c r="K143" s="1" t="s">
        <v>18</v>
      </c>
      <c r="L143" s="1">
        <v>3</v>
      </c>
      <c r="M143">
        <v>1.5</v>
      </c>
      <c r="O143" s="6">
        <f t="shared" si="2"/>
        <v>2007</v>
      </c>
    </row>
    <row r="144" spans="1:16">
      <c r="A144">
        <v>43</v>
      </c>
      <c r="B144" s="9" t="s">
        <v>23</v>
      </c>
      <c r="C144" s="11" t="s">
        <v>34</v>
      </c>
      <c r="D144" s="11" t="s">
        <v>71</v>
      </c>
      <c r="E144" s="1">
        <v>22</v>
      </c>
      <c r="F144" s="1">
        <v>11</v>
      </c>
      <c r="G144" s="99">
        <v>2008</v>
      </c>
      <c r="H144" s="7">
        <v>120</v>
      </c>
      <c r="I144" s="5"/>
      <c r="K144" s="1" t="s">
        <v>18</v>
      </c>
      <c r="L144" s="1">
        <v>1</v>
      </c>
      <c r="M144">
        <v>1.5</v>
      </c>
      <c r="O144" s="6">
        <f t="shared" si="2"/>
        <v>2007</v>
      </c>
    </row>
    <row r="145" spans="1:17">
      <c r="A145">
        <v>44</v>
      </c>
      <c r="B145" s="9" t="s">
        <v>23</v>
      </c>
      <c r="C145" s="11" t="s">
        <v>34</v>
      </c>
      <c r="D145" s="11" t="s">
        <v>38</v>
      </c>
      <c r="E145" s="1">
        <v>11</v>
      </c>
      <c r="F145" s="1">
        <v>10</v>
      </c>
      <c r="G145" s="99">
        <v>2008</v>
      </c>
      <c r="H145" s="7"/>
      <c r="K145" s="1" t="s">
        <v>18</v>
      </c>
      <c r="L145" s="1">
        <v>6</v>
      </c>
      <c r="M145">
        <v>6.5</v>
      </c>
      <c r="O145" s="6">
        <f t="shared" si="2"/>
        <v>2002</v>
      </c>
      <c r="P145" s="1" t="s">
        <v>18</v>
      </c>
    </row>
    <row r="146" spans="1:17">
      <c r="A146">
        <v>45</v>
      </c>
      <c r="B146" s="9" t="s">
        <v>23</v>
      </c>
      <c r="C146" s="11" t="s">
        <v>34</v>
      </c>
      <c r="D146" s="11" t="s">
        <v>39</v>
      </c>
      <c r="E146" s="1">
        <v>26</v>
      </c>
      <c r="F146" s="1">
        <v>10</v>
      </c>
      <c r="G146" s="99">
        <v>2008</v>
      </c>
      <c r="H146" s="7">
        <v>235</v>
      </c>
      <c r="J146" s="1" t="s">
        <v>18</v>
      </c>
      <c r="L146" s="1">
        <v>8</v>
      </c>
      <c r="M146">
        <v>7.5</v>
      </c>
      <c r="O146" s="6">
        <f t="shared" si="2"/>
        <v>2001</v>
      </c>
    </row>
    <row r="147" spans="1:17">
      <c r="A147">
        <v>46</v>
      </c>
      <c r="B147" s="9" t="s">
        <v>23</v>
      </c>
      <c r="C147" s="11" t="s">
        <v>34</v>
      </c>
      <c r="D147" s="11" t="s">
        <v>72</v>
      </c>
      <c r="E147" s="1">
        <v>11</v>
      </c>
      <c r="F147" s="1">
        <v>11</v>
      </c>
      <c r="G147" s="99">
        <v>2008</v>
      </c>
      <c r="H147" s="7">
        <v>191</v>
      </c>
      <c r="J147" s="1" t="s">
        <v>18</v>
      </c>
      <c r="L147" s="1">
        <v>15</v>
      </c>
      <c r="M147">
        <v>9.5</v>
      </c>
      <c r="O147" s="6">
        <f t="shared" si="2"/>
        <v>1999</v>
      </c>
    </row>
    <row r="148" spans="1:17">
      <c r="A148">
        <v>47</v>
      </c>
      <c r="B148" s="49" t="s">
        <v>23</v>
      </c>
      <c r="C148" s="50" t="s">
        <v>34</v>
      </c>
      <c r="D148" s="50" t="s">
        <v>35</v>
      </c>
      <c r="E148" s="51">
        <v>5</v>
      </c>
      <c r="F148" s="51">
        <v>10</v>
      </c>
      <c r="G148" s="99">
        <v>2008</v>
      </c>
      <c r="H148" s="52">
        <v>59</v>
      </c>
      <c r="I148" s="53"/>
      <c r="J148" s="51"/>
      <c r="K148" s="51"/>
      <c r="L148" s="51"/>
      <c r="M148" s="54">
        <v>0.5</v>
      </c>
      <c r="N148" s="51" t="s">
        <v>66</v>
      </c>
      <c r="O148" s="55">
        <f t="shared" si="2"/>
        <v>2008</v>
      </c>
      <c r="P148" s="51"/>
    </row>
    <row r="149" spans="1:17">
      <c r="A149">
        <v>48</v>
      </c>
      <c r="B149" s="9" t="s">
        <v>23</v>
      </c>
      <c r="C149" s="11" t="s">
        <v>34</v>
      </c>
      <c r="D149" s="11" t="s">
        <v>35</v>
      </c>
      <c r="E149" s="1">
        <v>9</v>
      </c>
      <c r="F149" s="1">
        <v>10</v>
      </c>
      <c r="G149" s="99">
        <v>2008</v>
      </c>
      <c r="H149" s="7">
        <v>90</v>
      </c>
      <c r="K149" s="1" t="s">
        <v>18</v>
      </c>
      <c r="L149" s="1">
        <v>2</v>
      </c>
      <c r="M149" s="54">
        <v>1.5</v>
      </c>
      <c r="O149" s="6">
        <f t="shared" si="2"/>
        <v>2007</v>
      </c>
    </row>
    <row r="150" spans="1:17">
      <c r="A150">
        <v>49</v>
      </c>
      <c r="B150" s="9" t="s">
        <v>23</v>
      </c>
      <c r="C150" s="11" t="s">
        <v>34</v>
      </c>
      <c r="D150" s="11" t="s">
        <v>37</v>
      </c>
      <c r="E150" s="1">
        <v>12</v>
      </c>
      <c r="F150" s="1">
        <v>10</v>
      </c>
      <c r="G150" s="99">
        <v>2008</v>
      </c>
      <c r="H150" s="7">
        <v>130</v>
      </c>
      <c r="K150" s="1" t="s">
        <v>18</v>
      </c>
      <c r="L150" s="1">
        <v>4</v>
      </c>
      <c r="M150">
        <v>2.5</v>
      </c>
      <c r="O150" s="6">
        <f t="shared" si="2"/>
        <v>2006</v>
      </c>
    </row>
    <row r="151" spans="1:17">
      <c r="A151">
        <v>50</v>
      </c>
      <c r="B151" s="9" t="s">
        <v>23</v>
      </c>
      <c r="C151" s="11" t="s">
        <v>19</v>
      </c>
      <c r="D151" s="11" t="s">
        <v>24</v>
      </c>
      <c r="E151" s="1">
        <v>9</v>
      </c>
      <c r="F151" s="1">
        <v>10</v>
      </c>
      <c r="G151" s="99">
        <v>2008</v>
      </c>
      <c r="H151" s="7">
        <v>200</v>
      </c>
      <c r="J151" s="1" t="s">
        <v>18</v>
      </c>
      <c r="L151" s="1">
        <v>8</v>
      </c>
      <c r="M151">
        <v>4.5</v>
      </c>
      <c r="O151" s="6">
        <f t="shared" si="2"/>
        <v>2004</v>
      </c>
    </row>
    <row r="152" spans="1:17">
      <c r="A152">
        <v>51</v>
      </c>
      <c r="B152" s="9" t="s">
        <v>23</v>
      </c>
      <c r="C152" s="11" t="s">
        <v>19</v>
      </c>
      <c r="D152" s="11" t="s">
        <v>26</v>
      </c>
      <c r="E152" s="1">
        <v>5</v>
      </c>
      <c r="F152" s="1">
        <v>10</v>
      </c>
      <c r="G152" s="99">
        <v>2008</v>
      </c>
      <c r="H152" s="7">
        <v>250</v>
      </c>
      <c r="K152" s="1" t="s">
        <v>18</v>
      </c>
      <c r="L152" s="1">
        <v>6</v>
      </c>
      <c r="M152">
        <v>5.5</v>
      </c>
      <c r="O152" s="6">
        <f t="shared" si="2"/>
        <v>2003</v>
      </c>
    </row>
    <row r="153" spans="1:17">
      <c r="A153">
        <v>52</v>
      </c>
      <c r="B153" s="9" t="s">
        <v>23</v>
      </c>
      <c r="C153" s="11" t="s">
        <v>19</v>
      </c>
      <c r="D153" s="11" t="s">
        <v>26</v>
      </c>
      <c r="E153" s="1">
        <v>6</v>
      </c>
      <c r="F153" s="1">
        <v>10</v>
      </c>
      <c r="G153" s="99">
        <v>2008</v>
      </c>
      <c r="H153" s="7">
        <v>127</v>
      </c>
      <c r="K153" s="1" t="s">
        <v>18</v>
      </c>
      <c r="L153" s="1">
        <v>2</v>
      </c>
      <c r="M153">
        <v>1.5</v>
      </c>
      <c r="O153" s="6">
        <f t="shared" si="2"/>
        <v>2007</v>
      </c>
    </row>
    <row r="154" spans="1:17">
      <c r="A154">
        <v>53</v>
      </c>
      <c r="B154" s="9" t="s">
        <v>23</v>
      </c>
      <c r="C154" s="11" t="s">
        <v>19</v>
      </c>
      <c r="D154" s="11" t="s">
        <v>26</v>
      </c>
      <c r="E154" s="1">
        <v>26</v>
      </c>
      <c r="F154" s="1">
        <v>10</v>
      </c>
      <c r="G154" s="99">
        <v>2008</v>
      </c>
      <c r="H154" s="7"/>
      <c r="K154" s="1" t="s">
        <v>18</v>
      </c>
      <c r="L154" s="1">
        <v>2</v>
      </c>
      <c r="M154">
        <v>1.5</v>
      </c>
      <c r="O154" s="6">
        <f t="shared" si="2"/>
        <v>2007</v>
      </c>
    </row>
    <row r="155" spans="1:17">
      <c r="A155">
        <v>54</v>
      </c>
      <c r="B155" s="9" t="s">
        <v>23</v>
      </c>
      <c r="C155" s="11" t="s">
        <v>19</v>
      </c>
      <c r="D155" s="11" t="s">
        <v>33</v>
      </c>
      <c r="E155" s="1">
        <v>10</v>
      </c>
      <c r="F155" s="1">
        <v>10</v>
      </c>
      <c r="G155" s="99">
        <v>2008</v>
      </c>
      <c r="H155" s="7">
        <v>155</v>
      </c>
      <c r="K155" s="1" t="s">
        <v>18</v>
      </c>
      <c r="L155" s="1">
        <v>4</v>
      </c>
      <c r="M155">
        <v>2.5</v>
      </c>
      <c r="O155" s="6">
        <f t="shared" si="2"/>
        <v>2006</v>
      </c>
    </row>
    <row r="156" spans="1:17">
      <c r="A156">
        <v>55</v>
      </c>
      <c r="B156" s="9" t="s">
        <v>23</v>
      </c>
      <c r="C156" s="11" t="s">
        <v>19</v>
      </c>
      <c r="D156" s="11" t="s">
        <v>75</v>
      </c>
      <c r="F156" s="1">
        <v>10</v>
      </c>
      <c r="G156" s="99">
        <v>2008</v>
      </c>
      <c r="H156" s="7"/>
      <c r="O156" s="6">
        <f t="shared" si="2"/>
        <v>2008.5</v>
      </c>
    </row>
    <row r="157" spans="1:17">
      <c r="A157">
        <v>56</v>
      </c>
      <c r="B157" s="9" t="s">
        <v>22</v>
      </c>
      <c r="C157" s="11" t="s">
        <v>19</v>
      </c>
      <c r="D157" s="11" t="s">
        <v>81</v>
      </c>
      <c r="E157" s="1">
        <v>5</v>
      </c>
      <c r="F157" s="1">
        <v>10</v>
      </c>
      <c r="G157" s="99">
        <v>2008</v>
      </c>
      <c r="H157" s="7"/>
      <c r="I157" s="7">
        <v>240</v>
      </c>
      <c r="J157" s="1" t="s">
        <v>82</v>
      </c>
      <c r="K157" s="1" t="s">
        <v>18</v>
      </c>
      <c r="L157" s="1">
        <v>6</v>
      </c>
      <c r="M157" t="s">
        <v>83</v>
      </c>
      <c r="O157" s="6" t="e">
        <f t="shared" si="2"/>
        <v>#VALUE!</v>
      </c>
      <c r="Q157" t="s">
        <v>83</v>
      </c>
    </row>
    <row r="158" spans="1:17">
      <c r="A158">
        <v>57</v>
      </c>
      <c r="B158" s="9" t="s">
        <v>22</v>
      </c>
      <c r="C158" s="11" t="s">
        <v>19</v>
      </c>
      <c r="D158" s="11" t="s">
        <v>20</v>
      </c>
      <c r="E158" s="1">
        <v>11</v>
      </c>
      <c r="F158" s="1">
        <v>10</v>
      </c>
      <c r="G158" s="99">
        <v>2008</v>
      </c>
      <c r="H158" s="7">
        <v>46</v>
      </c>
      <c r="I158" t="s">
        <v>32</v>
      </c>
      <c r="M158">
        <v>1.5</v>
      </c>
      <c r="O158" s="6">
        <f t="shared" si="2"/>
        <v>2007</v>
      </c>
    </row>
    <row r="159" spans="1:17">
      <c r="A159">
        <v>58</v>
      </c>
      <c r="B159" s="9" t="s">
        <v>22</v>
      </c>
      <c r="C159" s="11" t="s">
        <v>19</v>
      </c>
      <c r="D159" s="11" t="s">
        <v>20</v>
      </c>
      <c r="E159" s="1">
        <v>12</v>
      </c>
      <c r="F159" s="1">
        <v>10</v>
      </c>
      <c r="G159" s="99">
        <v>2008</v>
      </c>
      <c r="H159" s="7">
        <v>224</v>
      </c>
      <c r="K159" s="1" t="s">
        <v>18</v>
      </c>
      <c r="L159" s="1">
        <v>6</v>
      </c>
      <c r="M159">
        <v>4.5</v>
      </c>
      <c r="O159" s="6">
        <f t="shared" si="2"/>
        <v>2004</v>
      </c>
    </row>
    <row r="160" spans="1:17">
      <c r="A160">
        <v>59</v>
      </c>
      <c r="B160" s="9" t="s">
        <v>22</v>
      </c>
      <c r="C160" s="11" t="s">
        <v>19</v>
      </c>
      <c r="D160" s="11" t="s">
        <v>27</v>
      </c>
      <c r="E160" s="1">
        <v>5</v>
      </c>
      <c r="F160" s="1">
        <v>10</v>
      </c>
      <c r="G160" s="99">
        <v>2008</v>
      </c>
      <c r="H160" s="7">
        <v>110</v>
      </c>
      <c r="K160" s="1" t="s">
        <v>18</v>
      </c>
      <c r="L160" s="1">
        <v>2</v>
      </c>
      <c r="M160">
        <v>1.5</v>
      </c>
      <c r="O160" s="6">
        <f t="shared" si="2"/>
        <v>2007</v>
      </c>
    </row>
    <row r="161" spans="1:20">
      <c r="A161">
        <v>60</v>
      </c>
      <c r="B161" s="9" t="s">
        <v>22</v>
      </c>
      <c r="C161" s="11" t="s">
        <v>19</v>
      </c>
      <c r="D161" s="11" t="s">
        <v>27</v>
      </c>
      <c r="E161" s="1">
        <v>7</v>
      </c>
      <c r="F161" s="1">
        <v>10</v>
      </c>
      <c r="G161" s="99">
        <v>2008</v>
      </c>
      <c r="H161" s="7">
        <v>180</v>
      </c>
      <c r="K161" s="1" t="s">
        <v>18</v>
      </c>
      <c r="L161" s="1">
        <v>4</v>
      </c>
      <c r="M161">
        <v>4.5</v>
      </c>
      <c r="O161" s="6">
        <f t="shared" si="2"/>
        <v>2004</v>
      </c>
    </row>
    <row r="162" spans="1:20">
      <c r="A162">
        <v>61</v>
      </c>
      <c r="B162" s="9" t="s">
        <v>22</v>
      </c>
      <c r="C162" s="11" t="s">
        <v>19</v>
      </c>
      <c r="D162" s="11" t="s">
        <v>27</v>
      </c>
      <c r="E162" s="1">
        <v>9</v>
      </c>
      <c r="F162" s="1">
        <v>10</v>
      </c>
      <c r="G162" s="99">
        <v>2008</v>
      </c>
      <c r="H162" s="7">
        <v>246</v>
      </c>
      <c r="K162" s="1" t="s">
        <v>18</v>
      </c>
      <c r="L162" s="1">
        <v>7</v>
      </c>
      <c r="M162">
        <v>5.5</v>
      </c>
      <c r="O162" s="6">
        <f t="shared" si="2"/>
        <v>2003</v>
      </c>
    </row>
    <row r="163" spans="1:20">
      <c r="A163">
        <v>1</v>
      </c>
      <c r="B163" s="11" t="s">
        <v>41</v>
      </c>
      <c r="C163" s="11" t="s">
        <v>42</v>
      </c>
      <c r="D163" s="11" t="s">
        <v>43</v>
      </c>
      <c r="E163" s="1">
        <v>6</v>
      </c>
      <c r="F163" s="1">
        <v>10</v>
      </c>
      <c r="G163" s="1">
        <v>2009</v>
      </c>
      <c r="H163" s="7">
        <v>158</v>
      </c>
      <c r="K163" s="1" t="s">
        <v>18</v>
      </c>
      <c r="L163" s="1">
        <v>2</v>
      </c>
      <c r="M163" s="8">
        <v>2.5</v>
      </c>
      <c r="O163" s="6">
        <f t="shared" si="2"/>
        <v>2007</v>
      </c>
      <c r="S163" s="7"/>
      <c r="T163" s="7"/>
    </row>
    <row r="164" spans="1:20">
      <c r="A164">
        <v>2</v>
      </c>
      <c r="B164" s="11" t="s">
        <v>41</v>
      </c>
      <c r="C164" s="11" t="s">
        <v>42</v>
      </c>
      <c r="D164" s="11" t="s">
        <v>44</v>
      </c>
      <c r="E164" s="1">
        <v>6</v>
      </c>
      <c r="F164" s="1">
        <v>10</v>
      </c>
      <c r="G164" s="1">
        <v>2009</v>
      </c>
      <c r="H164" s="7">
        <v>140</v>
      </c>
      <c r="K164" s="1" t="s">
        <v>18</v>
      </c>
      <c r="L164" s="1">
        <v>2</v>
      </c>
      <c r="M164" s="8">
        <v>2.5</v>
      </c>
      <c r="O164" s="6">
        <f t="shared" si="2"/>
        <v>2007</v>
      </c>
      <c r="S164" s="7"/>
      <c r="T164" s="7"/>
    </row>
    <row r="165" spans="1:20">
      <c r="A165">
        <v>3</v>
      </c>
      <c r="B165" s="11" t="s">
        <v>41</v>
      </c>
      <c r="C165" s="11" t="s">
        <v>42</v>
      </c>
      <c r="D165" s="11" t="s">
        <v>44</v>
      </c>
      <c r="E165" s="1">
        <v>23</v>
      </c>
      <c r="F165" s="1">
        <v>10</v>
      </c>
      <c r="G165" s="1">
        <v>2009</v>
      </c>
      <c r="H165" s="7">
        <v>110</v>
      </c>
      <c r="K165" s="1" t="s">
        <v>18</v>
      </c>
      <c r="L165" s="1">
        <v>2</v>
      </c>
      <c r="M165" s="8">
        <v>1.5</v>
      </c>
      <c r="O165" s="6">
        <f t="shared" si="2"/>
        <v>2008</v>
      </c>
      <c r="S165" s="7"/>
      <c r="T165" s="7"/>
    </row>
    <row r="166" spans="1:20">
      <c r="A166">
        <v>4</v>
      </c>
      <c r="B166" s="11" t="s">
        <v>41</v>
      </c>
      <c r="C166" s="11" t="s">
        <v>42</v>
      </c>
      <c r="D166" s="11" t="s">
        <v>47</v>
      </c>
      <c r="E166" s="1">
        <v>6</v>
      </c>
      <c r="F166" s="1">
        <v>10</v>
      </c>
      <c r="G166" s="1">
        <v>2009</v>
      </c>
      <c r="H166" s="7">
        <v>220</v>
      </c>
      <c r="J166" s="1" t="s">
        <v>18</v>
      </c>
      <c r="L166" s="1">
        <v>9</v>
      </c>
      <c r="M166" s="8">
        <v>4.5</v>
      </c>
      <c r="O166" s="6">
        <f t="shared" ref="O166:O207" si="3">G166-M166+0.5</f>
        <v>2005</v>
      </c>
      <c r="S166" s="7"/>
      <c r="T166" s="7"/>
    </row>
    <row r="167" spans="1:20">
      <c r="A167">
        <v>5</v>
      </c>
      <c r="B167" s="11" t="s">
        <v>41</v>
      </c>
      <c r="C167" s="11" t="s">
        <v>42</v>
      </c>
      <c r="D167" s="11" t="s">
        <v>47</v>
      </c>
      <c r="E167" s="1">
        <v>9</v>
      </c>
      <c r="F167" s="1">
        <v>10</v>
      </c>
      <c r="G167" s="1">
        <v>2009</v>
      </c>
      <c r="H167" s="7">
        <v>180</v>
      </c>
      <c r="K167" s="1" t="s">
        <v>18</v>
      </c>
      <c r="L167" s="1">
        <v>2</v>
      </c>
      <c r="M167" s="8">
        <v>2.5</v>
      </c>
      <c r="O167" s="6">
        <f t="shared" si="3"/>
        <v>2007</v>
      </c>
      <c r="S167" s="7"/>
      <c r="T167" s="7"/>
    </row>
    <row r="168" spans="1:20">
      <c r="A168">
        <v>6</v>
      </c>
      <c r="B168" s="11" t="s">
        <v>41</v>
      </c>
      <c r="C168" s="11" t="s">
        <v>42</v>
      </c>
      <c r="D168" s="11" t="s">
        <v>47</v>
      </c>
      <c r="E168" s="1">
        <v>15</v>
      </c>
      <c r="F168" s="1">
        <v>10</v>
      </c>
      <c r="G168" s="1">
        <v>2009</v>
      </c>
      <c r="H168" s="7"/>
      <c r="K168" s="1" t="s">
        <v>18</v>
      </c>
      <c r="L168" s="1">
        <v>7</v>
      </c>
      <c r="M168" s="8">
        <v>6.5</v>
      </c>
      <c r="O168" s="6">
        <f t="shared" si="3"/>
        <v>2003</v>
      </c>
      <c r="P168" s="1" t="s">
        <v>18</v>
      </c>
      <c r="S168" s="7"/>
      <c r="T168" s="7"/>
    </row>
    <row r="169" spans="1:20">
      <c r="A169">
        <v>7</v>
      </c>
      <c r="B169" s="11" t="s">
        <v>41</v>
      </c>
      <c r="C169" s="11" t="s">
        <v>42</v>
      </c>
      <c r="D169" s="11" t="s">
        <v>46</v>
      </c>
      <c r="E169" s="1">
        <v>5</v>
      </c>
      <c r="F169" s="1">
        <v>10</v>
      </c>
      <c r="G169" s="1">
        <v>2009</v>
      </c>
      <c r="H169" s="7">
        <v>245</v>
      </c>
      <c r="I169" s="1"/>
      <c r="K169" s="1" t="s">
        <v>18</v>
      </c>
      <c r="L169" s="1">
        <v>8</v>
      </c>
      <c r="M169" s="8">
        <v>5.5</v>
      </c>
      <c r="O169" s="6">
        <f t="shared" si="3"/>
        <v>2004</v>
      </c>
      <c r="T169" s="7"/>
    </row>
    <row r="170" spans="1:20">
      <c r="A170">
        <v>8</v>
      </c>
      <c r="B170" s="11" t="s">
        <v>41</v>
      </c>
      <c r="C170" s="11" t="s">
        <v>42</v>
      </c>
      <c r="D170" s="11" t="s">
        <v>46</v>
      </c>
      <c r="E170" s="1">
        <v>6</v>
      </c>
      <c r="F170" s="1">
        <v>10</v>
      </c>
      <c r="G170" s="1">
        <v>2009</v>
      </c>
      <c r="H170" s="7">
        <v>168</v>
      </c>
      <c r="I170" s="1"/>
      <c r="K170" s="1" t="s">
        <v>18</v>
      </c>
      <c r="L170" s="1">
        <v>3</v>
      </c>
      <c r="M170" s="8">
        <v>2.5</v>
      </c>
      <c r="O170" s="6">
        <f t="shared" si="3"/>
        <v>2007</v>
      </c>
      <c r="T170" s="7"/>
    </row>
    <row r="171" spans="1:20">
      <c r="A171">
        <v>9</v>
      </c>
      <c r="B171" s="11" t="s">
        <v>41</v>
      </c>
      <c r="C171" s="11" t="s">
        <v>42</v>
      </c>
      <c r="D171" s="11" t="s">
        <v>48</v>
      </c>
      <c r="E171" s="1">
        <v>7</v>
      </c>
      <c r="F171" s="1">
        <v>10</v>
      </c>
      <c r="G171" s="1">
        <v>2009</v>
      </c>
      <c r="H171" s="7">
        <v>142</v>
      </c>
      <c r="K171" s="1" t="s">
        <v>18</v>
      </c>
      <c r="L171" s="1">
        <v>2</v>
      </c>
      <c r="M171" s="8">
        <v>1.5</v>
      </c>
      <c r="O171" s="6">
        <f t="shared" si="3"/>
        <v>2008</v>
      </c>
      <c r="T171" s="7"/>
    </row>
    <row r="172" spans="1:20">
      <c r="A172">
        <v>10</v>
      </c>
      <c r="B172" s="11" t="s">
        <v>41</v>
      </c>
      <c r="C172" s="11" t="s">
        <v>42</v>
      </c>
      <c r="D172" s="11" t="s">
        <v>48</v>
      </c>
      <c r="E172" s="1">
        <v>8</v>
      </c>
      <c r="F172" s="1">
        <v>10</v>
      </c>
      <c r="G172" s="1">
        <v>2009</v>
      </c>
      <c r="H172" s="7">
        <v>98</v>
      </c>
      <c r="K172" s="1" t="s">
        <v>18</v>
      </c>
      <c r="L172" s="1">
        <v>2</v>
      </c>
      <c r="M172" s="8">
        <v>1.5</v>
      </c>
      <c r="O172" s="6">
        <f t="shared" si="3"/>
        <v>2008</v>
      </c>
      <c r="T172" s="7"/>
    </row>
    <row r="173" spans="1:20">
      <c r="A173">
        <v>11</v>
      </c>
      <c r="B173" s="9" t="s">
        <v>30</v>
      </c>
      <c r="C173" s="11" t="s">
        <v>49</v>
      </c>
      <c r="D173" s="11" t="s">
        <v>84</v>
      </c>
      <c r="E173" s="1">
        <v>6</v>
      </c>
      <c r="F173" s="1">
        <v>10</v>
      </c>
      <c r="G173" s="1">
        <v>2009</v>
      </c>
      <c r="H173" s="7">
        <v>147</v>
      </c>
      <c r="K173" s="1" t="s">
        <v>18</v>
      </c>
      <c r="L173" s="1">
        <v>4</v>
      </c>
      <c r="M173" s="8">
        <v>1.5</v>
      </c>
      <c r="O173" s="6">
        <f t="shared" si="3"/>
        <v>2008</v>
      </c>
    </row>
    <row r="174" spans="1:20">
      <c r="A174">
        <v>12</v>
      </c>
      <c r="B174" s="9" t="s">
        <v>30</v>
      </c>
      <c r="C174" s="11" t="s">
        <v>49</v>
      </c>
      <c r="D174" s="11" t="s">
        <v>84</v>
      </c>
      <c r="E174" s="1">
        <v>6</v>
      </c>
      <c r="F174" s="1">
        <v>10</v>
      </c>
      <c r="G174" s="1">
        <v>2009</v>
      </c>
      <c r="H174" s="7">
        <v>148</v>
      </c>
      <c r="K174" s="1" t="s">
        <v>18</v>
      </c>
      <c r="L174" s="1">
        <v>4</v>
      </c>
      <c r="M174" s="8">
        <v>1.5</v>
      </c>
      <c r="O174" s="6">
        <f t="shared" si="3"/>
        <v>2008</v>
      </c>
    </row>
    <row r="175" spans="1:20">
      <c r="A175">
        <v>13</v>
      </c>
      <c r="B175" s="9" t="s">
        <v>30</v>
      </c>
      <c r="C175" s="11" t="s">
        <v>49</v>
      </c>
      <c r="D175" s="11" t="s">
        <v>84</v>
      </c>
      <c r="E175" s="1">
        <v>22</v>
      </c>
      <c r="F175" s="1">
        <v>10</v>
      </c>
      <c r="G175" s="1">
        <v>2009</v>
      </c>
      <c r="H175" s="7">
        <v>70</v>
      </c>
      <c r="M175" s="8">
        <v>0.5</v>
      </c>
      <c r="O175" s="6">
        <f t="shared" si="3"/>
        <v>2009</v>
      </c>
    </row>
    <row r="176" spans="1:20">
      <c r="A176">
        <v>14</v>
      </c>
      <c r="B176" s="9" t="s">
        <v>51</v>
      </c>
      <c r="C176" s="11" t="s">
        <v>49</v>
      </c>
      <c r="D176" s="11" t="s">
        <v>85</v>
      </c>
      <c r="E176" s="1">
        <v>8</v>
      </c>
      <c r="F176" s="1">
        <v>10</v>
      </c>
      <c r="G176" s="1">
        <v>2009</v>
      </c>
      <c r="H176" s="7">
        <v>159</v>
      </c>
      <c r="K176" s="1" t="s">
        <v>18</v>
      </c>
      <c r="L176" s="1">
        <v>2</v>
      </c>
      <c r="M176" s="8">
        <v>1.5</v>
      </c>
      <c r="O176" s="6">
        <f t="shared" si="3"/>
        <v>2008</v>
      </c>
    </row>
    <row r="177" spans="1:17">
      <c r="A177">
        <v>15</v>
      </c>
      <c r="B177" s="9" t="s">
        <v>51</v>
      </c>
      <c r="C177" s="11" t="s">
        <v>49</v>
      </c>
      <c r="D177" s="11" t="s">
        <v>85</v>
      </c>
      <c r="E177" s="1">
        <v>13</v>
      </c>
      <c r="F177" s="1">
        <v>10</v>
      </c>
      <c r="G177" s="1">
        <v>2009</v>
      </c>
      <c r="H177" s="7">
        <v>49</v>
      </c>
      <c r="M177" s="8">
        <v>0.5</v>
      </c>
      <c r="O177" s="6">
        <f t="shared" si="3"/>
        <v>2009</v>
      </c>
    </row>
    <row r="178" spans="1:17">
      <c r="A178">
        <v>16</v>
      </c>
      <c r="B178" s="9" t="s">
        <v>51</v>
      </c>
      <c r="C178" s="11" t="s">
        <v>49</v>
      </c>
      <c r="D178" s="11" t="s">
        <v>85</v>
      </c>
      <c r="E178" s="1">
        <v>17</v>
      </c>
      <c r="F178" s="1">
        <v>10</v>
      </c>
      <c r="G178" s="1">
        <v>2009</v>
      </c>
      <c r="H178" s="7">
        <v>31</v>
      </c>
      <c r="M178" s="8">
        <v>0.5</v>
      </c>
      <c r="O178" s="6">
        <f t="shared" si="3"/>
        <v>2009</v>
      </c>
    </row>
    <row r="179" spans="1:17">
      <c r="A179">
        <v>17</v>
      </c>
      <c r="B179" s="9" t="s">
        <v>51</v>
      </c>
      <c r="C179" s="11" t="s">
        <v>49</v>
      </c>
      <c r="D179" s="11" t="s">
        <v>85</v>
      </c>
      <c r="E179" s="1">
        <v>30</v>
      </c>
      <c r="F179" s="1">
        <v>10</v>
      </c>
      <c r="G179" s="1">
        <v>2009</v>
      </c>
      <c r="H179" s="7">
        <v>156</v>
      </c>
      <c r="K179" s="1" t="s">
        <v>18</v>
      </c>
      <c r="L179" s="1">
        <v>4</v>
      </c>
      <c r="M179" s="8">
        <v>2.5</v>
      </c>
      <c r="O179" s="6">
        <f t="shared" si="3"/>
        <v>2007</v>
      </c>
    </row>
    <row r="180" spans="1:17">
      <c r="A180">
        <v>18</v>
      </c>
      <c r="B180" s="9" t="s">
        <v>30</v>
      </c>
      <c r="C180" s="11" t="s">
        <v>49</v>
      </c>
      <c r="D180" s="11" t="s">
        <v>69</v>
      </c>
      <c r="E180" s="1">
        <v>12</v>
      </c>
      <c r="F180" s="1">
        <v>10</v>
      </c>
      <c r="G180" s="1">
        <v>2009</v>
      </c>
      <c r="H180" s="7">
        <v>88</v>
      </c>
      <c r="M180" s="8">
        <v>1.5</v>
      </c>
      <c r="O180" s="6">
        <f t="shared" si="3"/>
        <v>2008</v>
      </c>
    </row>
    <row r="181" spans="1:17">
      <c r="A181">
        <v>19</v>
      </c>
      <c r="B181" s="9" t="s">
        <v>30</v>
      </c>
      <c r="C181" s="11" t="s">
        <v>49</v>
      </c>
      <c r="D181" s="11" t="s">
        <v>69</v>
      </c>
      <c r="E181" s="1">
        <v>14</v>
      </c>
      <c r="F181" s="1">
        <v>10</v>
      </c>
      <c r="G181" s="1">
        <v>2009</v>
      </c>
      <c r="H181" s="7">
        <v>234</v>
      </c>
      <c r="J181" s="1" t="s">
        <v>18</v>
      </c>
      <c r="L181" s="1">
        <v>17</v>
      </c>
      <c r="M181" s="8">
        <v>12.5</v>
      </c>
      <c r="O181" s="6">
        <f t="shared" si="3"/>
        <v>1997</v>
      </c>
    </row>
    <row r="182" spans="1:17">
      <c r="A182">
        <v>20</v>
      </c>
      <c r="B182" s="9" t="s">
        <v>30</v>
      </c>
      <c r="C182" s="11" t="s">
        <v>49</v>
      </c>
      <c r="D182" s="11" t="s">
        <v>69</v>
      </c>
      <c r="E182" s="1">
        <v>15</v>
      </c>
      <c r="F182" s="1">
        <v>10</v>
      </c>
      <c r="G182" s="1">
        <v>2009</v>
      </c>
      <c r="H182" s="7">
        <v>181</v>
      </c>
      <c r="J182" s="1" t="s">
        <v>18</v>
      </c>
      <c r="L182" s="1">
        <v>8</v>
      </c>
      <c r="M182" s="8">
        <v>3.5</v>
      </c>
      <c r="O182" s="6">
        <f t="shared" si="3"/>
        <v>2006</v>
      </c>
    </row>
    <row r="183" spans="1:17">
      <c r="A183">
        <v>21</v>
      </c>
      <c r="B183" s="9" t="s">
        <v>30</v>
      </c>
      <c r="C183" s="11" t="s">
        <v>49</v>
      </c>
      <c r="D183" s="11" t="s">
        <v>69</v>
      </c>
      <c r="E183" s="1">
        <v>17</v>
      </c>
      <c r="F183" s="1">
        <v>10</v>
      </c>
      <c r="G183" s="1">
        <v>2009</v>
      </c>
      <c r="H183" s="7">
        <v>197.6</v>
      </c>
      <c r="J183" s="1" t="s">
        <v>18</v>
      </c>
      <c r="L183" s="1">
        <v>10</v>
      </c>
      <c r="M183" s="8">
        <v>4.5</v>
      </c>
      <c r="O183" s="6">
        <f t="shared" si="3"/>
        <v>2005</v>
      </c>
    </row>
    <row r="184" spans="1:17">
      <c r="A184">
        <v>22</v>
      </c>
      <c r="B184" s="9" t="s">
        <v>30</v>
      </c>
      <c r="C184" s="11" t="s">
        <v>49</v>
      </c>
      <c r="D184" s="11" t="s">
        <v>69</v>
      </c>
      <c r="E184" s="1">
        <v>18</v>
      </c>
      <c r="F184" s="1">
        <v>10</v>
      </c>
      <c r="G184" s="1">
        <v>2009</v>
      </c>
      <c r="H184" s="7">
        <v>140</v>
      </c>
      <c r="K184" s="1" t="s">
        <v>18</v>
      </c>
      <c r="L184" s="1">
        <v>3</v>
      </c>
      <c r="M184" s="8">
        <v>3.5</v>
      </c>
      <c r="O184" s="6">
        <f t="shared" si="3"/>
        <v>2006</v>
      </c>
      <c r="Q184" s="5"/>
    </row>
    <row r="185" spans="1:17">
      <c r="A185">
        <v>23</v>
      </c>
      <c r="B185" s="9" t="s">
        <v>30</v>
      </c>
      <c r="C185" s="11" t="s">
        <v>49</v>
      </c>
      <c r="D185" s="11" t="s">
        <v>69</v>
      </c>
      <c r="E185" s="1">
        <v>19</v>
      </c>
      <c r="F185" s="1">
        <v>10</v>
      </c>
      <c r="G185" s="1">
        <v>2009</v>
      </c>
      <c r="H185" s="7">
        <v>133</v>
      </c>
      <c r="K185" s="1" t="s">
        <v>18</v>
      </c>
      <c r="L185" s="1">
        <v>4</v>
      </c>
      <c r="M185" s="8">
        <v>2.5</v>
      </c>
      <c r="O185" s="6">
        <f t="shared" si="3"/>
        <v>2007</v>
      </c>
    </row>
    <row r="186" spans="1:17">
      <c r="A186">
        <v>24</v>
      </c>
      <c r="B186" s="9" t="s">
        <v>30</v>
      </c>
      <c r="C186" s="11" t="s">
        <v>49</v>
      </c>
      <c r="D186" s="11" t="s">
        <v>69</v>
      </c>
      <c r="E186" s="1">
        <v>27</v>
      </c>
      <c r="F186" s="1">
        <v>10</v>
      </c>
      <c r="G186" s="1">
        <v>2009</v>
      </c>
      <c r="H186" s="7">
        <v>34</v>
      </c>
      <c r="M186" s="8">
        <v>0.5</v>
      </c>
      <c r="O186" s="6">
        <f t="shared" si="3"/>
        <v>2009</v>
      </c>
    </row>
    <row r="187" spans="1:17">
      <c r="A187">
        <v>25</v>
      </c>
      <c r="B187" s="9" t="s">
        <v>30</v>
      </c>
      <c r="C187" s="11" t="s">
        <v>49</v>
      </c>
      <c r="D187" s="11" t="s">
        <v>69</v>
      </c>
      <c r="E187" s="1">
        <v>1</v>
      </c>
      <c r="F187" s="1">
        <v>11</v>
      </c>
      <c r="G187" s="1">
        <v>2009</v>
      </c>
      <c r="H187" s="7">
        <v>42</v>
      </c>
      <c r="M187" s="8">
        <v>0.5</v>
      </c>
      <c r="O187" s="6">
        <f t="shared" si="3"/>
        <v>2009</v>
      </c>
    </row>
    <row r="188" spans="1:17">
      <c r="A188">
        <v>26</v>
      </c>
      <c r="B188" s="9" t="s">
        <v>30</v>
      </c>
      <c r="C188" s="11" t="s">
        <v>49</v>
      </c>
      <c r="D188" s="11" t="s">
        <v>69</v>
      </c>
      <c r="E188" s="1">
        <v>7</v>
      </c>
      <c r="F188" s="1">
        <v>11</v>
      </c>
      <c r="G188" s="1">
        <v>2009</v>
      </c>
      <c r="H188" s="7">
        <v>179</v>
      </c>
      <c r="K188" s="1" t="s">
        <v>18</v>
      </c>
      <c r="M188" s="8">
        <v>4.5</v>
      </c>
      <c r="O188" s="6">
        <f t="shared" si="3"/>
        <v>2005</v>
      </c>
    </row>
    <row r="189" spans="1:17">
      <c r="A189">
        <v>27</v>
      </c>
      <c r="B189" s="9" t="s">
        <v>30</v>
      </c>
      <c r="C189" s="11" t="s">
        <v>49</v>
      </c>
      <c r="D189" s="11" t="s">
        <v>69</v>
      </c>
      <c r="E189" s="1">
        <v>8</v>
      </c>
      <c r="F189" s="1">
        <v>11</v>
      </c>
      <c r="G189" s="1">
        <v>2009</v>
      </c>
      <c r="H189" s="7">
        <v>51</v>
      </c>
      <c r="M189" s="8">
        <v>0.5</v>
      </c>
      <c r="O189" s="6">
        <f t="shared" si="3"/>
        <v>2009</v>
      </c>
    </row>
    <row r="190" spans="1:17">
      <c r="A190">
        <v>28</v>
      </c>
      <c r="B190" s="9" t="s">
        <v>30</v>
      </c>
      <c r="C190" s="11" t="s">
        <v>49</v>
      </c>
      <c r="D190" s="11" t="s">
        <v>79</v>
      </c>
      <c r="E190" s="1">
        <v>7</v>
      </c>
      <c r="F190" s="1">
        <v>10</v>
      </c>
      <c r="G190" s="1">
        <v>2009</v>
      </c>
      <c r="H190" s="7">
        <v>224</v>
      </c>
      <c r="K190" s="1" t="s">
        <v>18</v>
      </c>
      <c r="L190" s="1">
        <v>9</v>
      </c>
      <c r="M190" s="8">
        <v>7.5</v>
      </c>
      <c r="O190" s="6">
        <f t="shared" si="3"/>
        <v>2002</v>
      </c>
    </row>
    <row r="191" spans="1:17">
      <c r="A191">
        <v>29</v>
      </c>
      <c r="B191" s="9" t="s">
        <v>30</v>
      </c>
      <c r="C191" s="11" t="s">
        <v>49</v>
      </c>
      <c r="D191" s="11" t="s">
        <v>79</v>
      </c>
      <c r="E191" s="1">
        <v>10</v>
      </c>
      <c r="F191" s="1">
        <v>10</v>
      </c>
      <c r="G191" s="1">
        <v>2009</v>
      </c>
      <c r="H191" s="7">
        <v>158</v>
      </c>
      <c r="K191" s="1" t="s">
        <v>18</v>
      </c>
      <c r="L191" s="1">
        <v>4</v>
      </c>
      <c r="M191" s="8">
        <v>2.5</v>
      </c>
      <c r="O191" s="6">
        <f t="shared" si="3"/>
        <v>2007</v>
      </c>
    </row>
    <row r="192" spans="1:17">
      <c r="A192">
        <v>30</v>
      </c>
      <c r="B192" s="9" t="s">
        <v>30</v>
      </c>
      <c r="C192" s="11" t="s">
        <v>49</v>
      </c>
      <c r="D192" s="11" t="s">
        <v>79</v>
      </c>
      <c r="E192" s="1">
        <v>10</v>
      </c>
      <c r="F192" s="1">
        <v>10</v>
      </c>
      <c r="G192" s="1">
        <v>2009</v>
      </c>
      <c r="H192" s="7">
        <v>128</v>
      </c>
      <c r="K192" s="1" t="s">
        <v>18</v>
      </c>
      <c r="L192" s="1">
        <v>2</v>
      </c>
      <c r="M192" s="8">
        <v>1.5</v>
      </c>
      <c r="O192" s="6">
        <f t="shared" si="3"/>
        <v>2008</v>
      </c>
    </row>
    <row r="193" spans="1:16">
      <c r="A193">
        <v>31</v>
      </c>
      <c r="B193" s="9" t="s">
        <v>30</v>
      </c>
      <c r="C193" s="11" t="s">
        <v>49</v>
      </c>
      <c r="D193" s="11" t="s">
        <v>79</v>
      </c>
      <c r="E193" s="1">
        <v>17</v>
      </c>
      <c r="F193" s="1">
        <v>10</v>
      </c>
      <c r="G193" s="1">
        <v>2009</v>
      </c>
      <c r="H193" s="7">
        <v>48</v>
      </c>
      <c r="M193" s="8">
        <v>0.5</v>
      </c>
      <c r="O193" s="6">
        <f t="shared" si="3"/>
        <v>2009</v>
      </c>
    </row>
    <row r="194" spans="1:16">
      <c r="A194">
        <v>32</v>
      </c>
      <c r="B194" s="9" t="s">
        <v>30</v>
      </c>
      <c r="C194" s="11" t="s">
        <v>49</v>
      </c>
      <c r="D194" s="11" t="s">
        <v>79</v>
      </c>
      <c r="E194" s="1">
        <v>23</v>
      </c>
      <c r="F194" s="1">
        <v>10</v>
      </c>
      <c r="G194" s="1">
        <v>2009</v>
      </c>
      <c r="H194" s="7">
        <v>140</v>
      </c>
      <c r="K194" s="1" t="s">
        <v>18</v>
      </c>
      <c r="L194" s="1">
        <v>3</v>
      </c>
      <c r="M194" s="8">
        <v>2.5</v>
      </c>
      <c r="O194" s="6">
        <f t="shared" si="3"/>
        <v>2007</v>
      </c>
    </row>
    <row r="195" spans="1:16">
      <c r="A195">
        <v>33</v>
      </c>
      <c r="B195" s="9" t="s">
        <v>30</v>
      </c>
      <c r="C195" s="11" t="s">
        <v>49</v>
      </c>
      <c r="D195" s="11" t="s">
        <v>79</v>
      </c>
      <c r="E195" s="1">
        <v>12</v>
      </c>
      <c r="F195" s="1">
        <v>11</v>
      </c>
      <c r="G195" s="1">
        <v>2009</v>
      </c>
      <c r="H195" s="7">
        <v>190</v>
      </c>
      <c r="I195" t="s">
        <v>86</v>
      </c>
      <c r="M195" s="8">
        <v>11.5</v>
      </c>
      <c r="O195" s="6">
        <f t="shared" si="3"/>
        <v>1998</v>
      </c>
    </row>
    <row r="196" spans="1:16">
      <c r="A196">
        <v>34</v>
      </c>
      <c r="B196" s="9" t="s">
        <v>23</v>
      </c>
      <c r="C196" s="11" t="s">
        <v>34</v>
      </c>
      <c r="D196" s="11" t="s">
        <v>38</v>
      </c>
      <c r="E196" s="1">
        <v>9</v>
      </c>
      <c r="F196" s="1">
        <v>10</v>
      </c>
      <c r="G196" s="1">
        <v>2009</v>
      </c>
      <c r="H196" s="7">
        <v>105</v>
      </c>
      <c r="L196" s="1">
        <v>0</v>
      </c>
      <c r="M196" s="8">
        <v>2.5</v>
      </c>
      <c r="O196" s="6">
        <f t="shared" si="3"/>
        <v>2007</v>
      </c>
    </row>
    <row r="197" spans="1:16">
      <c r="A197">
        <v>35</v>
      </c>
      <c r="B197" s="9" t="s">
        <v>23</v>
      </c>
      <c r="C197" s="11" t="s">
        <v>34</v>
      </c>
      <c r="D197" s="11" t="s">
        <v>38</v>
      </c>
      <c r="E197" s="1">
        <v>20</v>
      </c>
      <c r="F197" s="1">
        <v>10</v>
      </c>
      <c r="G197" s="1">
        <v>2009</v>
      </c>
      <c r="H197" s="7">
        <v>103</v>
      </c>
      <c r="L197" s="1">
        <v>0</v>
      </c>
      <c r="M197" s="8">
        <v>1.5</v>
      </c>
      <c r="O197" s="6">
        <f t="shared" si="3"/>
        <v>2008</v>
      </c>
    </row>
    <row r="198" spans="1:16">
      <c r="A198">
        <v>36</v>
      </c>
      <c r="B198" s="9" t="s">
        <v>23</v>
      </c>
      <c r="C198" s="11" t="s">
        <v>34</v>
      </c>
      <c r="D198" s="11" t="s">
        <v>38</v>
      </c>
      <c r="E198" s="1">
        <v>8</v>
      </c>
      <c r="F198" s="1">
        <v>11</v>
      </c>
      <c r="G198" s="1">
        <v>2009</v>
      </c>
      <c r="H198" s="7">
        <v>185</v>
      </c>
      <c r="J198" s="1" t="s">
        <v>18</v>
      </c>
      <c r="L198" s="1">
        <v>12</v>
      </c>
      <c r="M198" s="8">
        <v>8.5</v>
      </c>
      <c r="O198" s="6">
        <f t="shared" si="3"/>
        <v>2001</v>
      </c>
    </row>
    <row r="199" spans="1:16">
      <c r="A199">
        <v>37</v>
      </c>
      <c r="B199" s="9" t="s">
        <v>23</v>
      </c>
      <c r="C199" s="11" t="s">
        <v>34</v>
      </c>
      <c r="D199" s="11" t="s">
        <v>37</v>
      </c>
      <c r="E199" s="1">
        <v>8</v>
      </c>
      <c r="F199" s="1">
        <v>10</v>
      </c>
      <c r="G199" s="1">
        <v>2009</v>
      </c>
      <c r="H199" s="7">
        <v>117</v>
      </c>
      <c r="K199" s="1" t="s">
        <v>18</v>
      </c>
      <c r="L199" s="1">
        <v>2</v>
      </c>
      <c r="M199" s="8">
        <v>1.5</v>
      </c>
      <c r="O199" s="6">
        <f t="shared" si="3"/>
        <v>2008</v>
      </c>
    </row>
    <row r="200" spans="1:16">
      <c r="A200">
        <v>38</v>
      </c>
      <c r="B200" s="9" t="s">
        <v>23</v>
      </c>
      <c r="C200" s="11" t="s">
        <v>34</v>
      </c>
      <c r="D200" s="11" t="s">
        <v>37</v>
      </c>
      <c r="E200" s="1">
        <v>31</v>
      </c>
      <c r="F200" s="1">
        <v>10</v>
      </c>
      <c r="G200" s="1">
        <v>2009</v>
      </c>
      <c r="H200" s="7">
        <v>165</v>
      </c>
      <c r="K200" s="1" t="s">
        <v>18</v>
      </c>
      <c r="L200" s="1">
        <v>4</v>
      </c>
      <c r="M200" s="8">
        <v>2.5</v>
      </c>
      <c r="O200" s="6">
        <f t="shared" si="3"/>
        <v>2007</v>
      </c>
    </row>
    <row r="201" spans="1:16">
      <c r="A201">
        <v>39</v>
      </c>
      <c r="B201" s="9" t="s">
        <v>30</v>
      </c>
      <c r="C201" s="11" t="s">
        <v>19</v>
      </c>
      <c r="D201" s="11" t="s">
        <v>73</v>
      </c>
      <c r="E201" s="1">
        <v>10</v>
      </c>
      <c r="F201" s="1">
        <v>10</v>
      </c>
      <c r="G201" s="1">
        <v>2009</v>
      </c>
      <c r="H201" s="7">
        <v>182</v>
      </c>
      <c r="K201" s="1" t="s">
        <v>18</v>
      </c>
      <c r="L201" s="1">
        <v>4</v>
      </c>
      <c r="M201" s="8">
        <v>2.5</v>
      </c>
      <c r="O201" s="6">
        <f t="shared" si="3"/>
        <v>2007</v>
      </c>
    </row>
    <row r="202" spans="1:16">
      <c r="A202">
        <v>40</v>
      </c>
      <c r="B202" s="9" t="s">
        <v>30</v>
      </c>
      <c r="C202" s="11" t="s">
        <v>19</v>
      </c>
      <c r="D202" s="11" t="s">
        <v>73</v>
      </c>
      <c r="E202" s="1">
        <v>14</v>
      </c>
      <c r="F202" s="1">
        <v>10</v>
      </c>
      <c r="G202" s="1">
        <v>2009</v>
      </c>
      <c r="H202" s="7">
        <v>64</v>
      </c>
      <c r="M202" s="8">
        <v>0.5</v>
      </c>
      <c r="N202" s="1" t="s">
        <v>66</v>
      </c>
      <c r="O202" s="6">
        <f t="shared" si="3"/>
        <v>2009</v>
      </c>
    </row>
    <row r="203" spans="1:16">
      <c r="A203">
        <v>41</v>
      </c>
      <c r="B203" s="9" t="s">
        <v>30</v>
      </c>
      <c r="C203" s="11" t="s">
        <v>19</v>
      </c>
      <c r="D203" s="11" t="s">
        <v>73</v>
      </c>
      <c r="E203" s="1">
        <v>23</v>
      </c>
      <c r="F203" s="1">
        <v>10</v>
      </c>
      <c r="G203" s="1">
        <v>2009</v>
      </c>
      <c r="H203" s="7">
        <v>140</v>
      </c>
      <c r="K203" s="1" t="s">
        <v>18</v>
      </c>
      <c r="L203" s="1">
        <v>3</v>
      </c>
      <c r="M203" s="8">
        <v>2.5</v>
      </c>
      <c r="O203" s="6">
        <f t="shared" si="3"/>
        <v>2007</v>
      </c>
    </row>
    <row r="204" spans="1:16">
      <c r="A204">
        <v>42</v>
      </c>
      <c r="B204" s="9" t="s">
        <v>22</v>
      </c>
      <c r="C204" s="11" t="s">
        <v>19</v>
      </c>
      <c r="D204" s="11" t="s">
        <v>87</v>
      </c>
      <c r="E204" s="1">
        <v>30</v>
      </c>
      <c r="F204" s="1">
        <v>11</v>
      </c>
      <c r="G204" s="1">
        <v>2009</v>
      </c>
      <c r="H204" s="7">
        <v>86</v>
      </c>
      <c r="I204" s="7"/>
      <c r="M204" s="8">
        <v>0.5</v>
      </c>
      <c r="O204" s="6">
        <f t="shared" si="3"/>
        <v>2009</v>
      </c>
    </row>
    <row r="205" spans="1:16">
      <c r="A205">
        <v>43</v>
      </c>
      <c r="B205" s="9" t="s">
        <v>23</v>
      </c>
      <c r="C205" s="11" t="s">
        <v>19</v>
      </c>
      <c r="D205" s="11" t="s">
        <v>26</v>
      </c>
      <c r="E205" s="1">
        <v>6</v>
      </c>
      <c r="F205" s="1">
        <v>10</v>
      </c>
      <c r="G205" s="1">
        <v>2009</v>
      </c>
      <c r="H205" s="7">
        <v>180</v>
      </c>
      <c r="K205" s="1" t="s">
        <v>18</v>
      </c>
      <c r="L205" s="1">
        <v>6</v>
      </c>
      <c r="M205" s="8">
        <v>3.5</v>
      </c>
      <c r="O205" s="6">
        <f t="shared" si="3"/>
        <v>2006</v>
      </c>
    </row>
    <row r="206" spans="1:16">
      <c r="A206">
        <v>44</v>
      </c>
      <c r="B206" s="9" t="s">
        <v>22</v>
      </c>
      <c r="C206" s="11" t="s">
        <v>19</v>
      </c>
      <c r="D206" s="11" t="s">
        <v>20</v>
      </c>
      <c r="E206" s="1">
        <v>24</v>
      </c>
      <c r="F206" s="1">
        <v>10</v>
      </c>
      <c r="G206" s="1">
        <v>2009</v>
      </c>
      <c r="H206" s="7"/>
      <c r="K206" s="1" t="s">
        <v>18</v>
      </c>
      <c r="L206" s="1">
        <v>2</v>
      </c>
      <c r="M206" s="8">
        <v>1.5</v>
      </c>
      <c r="O206" s="6">
        <f t="shared" si="3"/>
        <v>2008</v>
      </c>
    </row>
    <row r="207" spans="1:16">
      <c r="A207">
        <v>45</v>
      </c>
      <c r="B207" s="9" t="s">
        <v>22</v>
      </c>
      <c r="C207" s="11" t="s">
        <v>19</v>
      </c>
      <c r="D207" s="11" t="s">
        <v>27</v>
      </c>
      <c r="E207" s="1">
        <v>8</v>
      </c>
      <c r="F207" s="1">
        <v>10</v>
      </c>
      <c r="G207" s="1">
        <v>2009</v>
      </c>
      <c r="H207" s="7">
        <v>130</v>
      </c>
      <c r="K207" s="1" t="s">
        <v>18</v>
      </c>
      <c r="L207" s="1">
        <v>3</v>
      </c>
      <c r="M207" s="8">
        <v>2.5</v>
      </c>
      <c r="O207" s="6">
        <f t="shared" si="3"/>
        <v>2007</v>
      </c>
      <c r="P207" s="1" t="s">
        <v>18</v>
      </c>
    </row>
  </sheetData>
  <phoneticPr fontId="0" type="noConversion"/>
  <printOptions gridLines="1" gridLinesSet="0"/>
  <pageMargins left="1.1023622047244095" right="0.78740157480314965" top="0.98425196850393704" bottom="1.06" header="0.51181102362204722" footer="0.51181102362204722"/>
  <pageSetup paperSize="9" scale="90" orientation="portrait" horizontalDpi="300" verticalDpi="300" r:id="rId1"/>
  <headerFooter alignWithMargins="0">
    <oddHeader>&amp;A</oddHeader>
    <oddFooter>&amp;LMerknad: Dyr merket (X) har vert sykt, hatt beinbrudd, eller annen skade før felling.
&amp;RSide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192"/>
  <sheetViews>
    <sheetView workbookViewId="0">
      <pane ySplit="1" topLeftCell="A47" activePane="bottomLeft" state="frozen"/>
      <selection pane="bottomLeft" activeCell="A2" sqref="A2"/>
    </sheetView>
  </sheetViews>
  <sheetFormatPr defaultRowHeight="12.75"/>
  <cols>
    <col min="1" max="1" width="4" customWidth="1"/>
    <col min="2" max="2" width="9.5703125" customWidth="1"/>
    <col min="3" max="3" width="10.5703125" customWidth="1"/>
    <col min="4" max="4" width="13" customWidth="1"/>
    <col min="5" max="6" width="3.28515625" customWidth="1"/>
    <col min="7" max="7" width="5" customWidth="1"/>
    <col min="8" max="9" width="7.7109375" style="8" customWidth="1"/>
    <col min="10" max="11" width="3.28515625" style="1" customWidth="1"/>
    <col min="12" max="12" width="5.7109375" customWidth="1"/>
    <col min="13" max="13" width="3.28515625" style="1" customWidth="1"/>
    <col min="14" max="14" width="5" customWidth="1"/>
    <col min="15" max="15" width="3.28515625" style="1" customWidth="1"/>
    <col min="17" max="17" width="18" bestFit="1" customWidth="1"/>
    <col min="18" max="33" width="12" customWidth="1"/>
    <col min="34" max="34" width="12" bestFit="1" customWidth="1"/>
  </cols>
  <sheetData>
    <row r="1" spans="1:34" ht="60.75" thickBot="1">
      <c r="A1" s="4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16</v>
      </c>
      <c r="K1" s="2" t="s">
        <v>17</v>
      </c>
      <c r="L1" s="2" t="s">
        <v>12</v>
      </c>
      <c r="M1" s="2" t="s">
        <v>13</v>
      </c>
      <c r="N1" s="2" t="s">
        <v>14</v>
      </c>
      <c r="O1" s="3" t="s">
        <v>15</v>
      </c>
    </row>
    <row r="2" spans="1:34">
      <c r="A2">
        <v>50</v>
      </c>
      <c r="B2" s="11" t="s">
        <v>41</v>
      </c>
      <c r="C2" s="11" t="s">
        <v>42</v>
      </c>
      <c r="D2" s="11" t="s">
        <v>45</v>
      </c>
      <c r="E2" s="1" t="s">
        <v>32</v>
      </c>
      <c r="F2" s="1">
        <v>10</v>
      </c>
      <c r="G2" s="99">
        <v>2006</v>
      </c>
      <c r="H2" s="7">
        <v>175</v>
      </c>
      <c r="L2" s="8">
        <v>7.5</v>
      </c>
      <c r="N2" s="6">
        <f t="shared" ref="N2:N33" si="0">G2-L2+0.5</f>
        <v>1999</v>
      </c>
      <c r="O2"/>
      <c r="R2" s="7"/>
      <c r="S2" s="5"/>
    </row>
    <row r="3" spans="1:34">
      <c r="A3">
        <v>51</v>
      </c>
      <c r="B3" s="11" t="s">
        <v>41</v>
      </c>
      <c r="C3" s="11" t="s">
        <v>42</v>
      </c>
      <c r="D3" s="11" t="s">
        <v>45</v>
      </c>
      <c r="E3" s="1">
        <v>13</v>
      </c>
      <c r="F3" s="1">
        <v>10</v>
      </c>
      <c r="G3" s="99">
        <v>2006</v>
      </c>
      <c r="H3" s="7">
        <v>93</v>
      </c>
      <c r="L3" s="8">
        <v>1.5</v>
      </c>
      <c r="N3" s="6">
        <f t="shared" si="0"/>
        <v>2005</v>
      </c>
      <c r="O3"/>
      <c r="R3" s="7"/>
      <c r="S3" s="7"/>
    </row>
    <row r="4" spans="1:34">
      <c r="A4">
        <v>52</v>
      </c>
      <c r="B4" s="11" t="s">
        <v>41</v>
      </c>
      <c r="C4" s="11" t="s">
        <v>42</v>
      </c>
      <c r="D4" s="11" t="s">
        <v>43</v>
      </c>
      <c r="E4" s="1">
        <v>5</v>
      </c>
      <c r="F4" s="1">
        <v>10</v>
      </c>
      <c r="G4" s="99">
        <v>2006</v>
      </c>
      <c r="H4" s="7">
        <v>160</v>
      </c>
      <c r="I4" s="1"/>
      <c r="L4" s="8">
        <v>4.5</v>
      </c>
      <c r="N4" s="6">
        <f t="shared" si="0"/>
        <v>2002</v>
      </c>
      <c r="O4"/>
      <c r="Q4" s="25" t="s">
        <v>61</v>
      </c>
      <c r="R4" s="25" t="s">
        <v>12</v>
      </c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4"/>
    </row>
    <row r="5" spans="1:34">
      <c r="A5">
        <v>53</v>
      </c>
      <c r="B5" s="11" t="s">
        <v>41</v>
      </c>
      <c r="C5" s="11" t="s">
        <v>42</v>
      </c>
      <c r="D5" s="11" t="s">
        <v>43</v>
      </c>
      <c r="E5" s="1">
        <v>8</v>
      </c>
      <c r="F5" s="1">
        <v>10</v>
      </c>
      <c r="G5" s="99">
        <v>2006</v>
      </c>
      <c r="H5" s="7">
        <v>170</v>
      </c>
      <c r="J5" s="1" t="s">
        <v>18</v>
      </c>
      <c r="K5" s="1">
        <v>1</v>
      </c>
      <c r="L5" s="8">
        <v>3.5</v>
      </c>
      <c r="N5" s="6">
        <f t="shared" si="0"/>
        <v>2003</v>
      </c>
      <c r="O5"/>
      <c r="Q5" s="25" t="s">
        <v>6</v>
      </c>
      <c r="R5" s="22">
        <v>0.5</v>
      </c>
      <c r="S5" s="89">
        <v>1.5</v>
      </c>
      <c r="T5" s="89">
        <v>2.5</v>
      </c>
      <c r="U5" s="89">
        <v>3.5</v>
      </c>
      <c r="V5" s="89">
        <v>4.5</v>
      </c>
      <c r="W5" s="89">
        <v>5.5</v>
      </c>
      <c r="X5" s="89">
        <v>6.5</v>
      </c>
      <c r="Y5" s="89">
        <v>7.5</v>
      </c>
      <c r="Z5" s="89">
        <v>8.5</v>
      </c>
      <c r="AA5" s="89">
        <v>9.5</v>
      </c>
      <c r="AB5" s="89">
        <v>10.5</v>
      </c>
      <c r="AC5" s="89">
        <v>11.5</v>
      </c>
      <c r="AD5" s="89">
        <v>12.5</v>
      </c>
      <c r="AE5" s="89">
        <v>13.5</v>
      </c>
      <c r="AF5" s="89">
        <v>14.5</v>
      </c>
      <c r="AG5" s="89">
        <v>15.5</v>
      </c>
      <c r="AH5" s="90" t="s">
        <v>58</v>
      </c>
    </row>
    <row r="6" spans="1:34">
      <c r="A6">
        <v>54</v>
      </c>
      <c r="B6" s="11" t="s">
        <v>41</v>
      </c>
      <c r="C6" s="11" t="s">
        <v>42</v>
      </c>
      <c r="D6" s="11" t="s">
        <v>43</v>
      </c>
      <c r="E6" s="1">
        <v>12</v>
      </c>
      <c r="F6" s="1">
        <v>10</v>
      </c>
      <c r="G6" s="99">
        <v>2006</v>
      </c>
      <c r="H6" s="7">
        <v>93</v>
      </c>
      <c r="L6" s="8">
        <v>2.5</v>
      </c>
      <c r="N6" s="6">
        <f t="shared" si="0"/>
        <v>2004</v>
      </c>
      <c r="O6"/>
      <c r="Q6" s="22">
        <v>2006</v>
      </c>
      <c r="R6" s="26"/>
      <c r="S6" s="27">
        <v>112.88235294117646</v>
      </c>
      <c r="T6" s="27">
        <v>134.16666666666666</v>
      </c>
      <c r="U6" s="27">
        <v>164.5</v>
      </c>
      <c r="V6" s="27">
        <v>168.33333333333334</v>
      </c>
      <c r="W6" s="27"/>
      <c r="X6" s="27">
        <v>164.66666666666666</v>
      </c>
      <c r="Y6" s="27">
        <v>166.5</v>
      </c>
      <c r="Z6" s="27">
        <v>178</v>
      </c>
      <c r="AA6" s="27">
        <v>168</v>
      </c>
      <c r="AB6" s="27">
        <v>163.5</v>
      </c>
      <c r="AC6" s="27">
        <v>158</v>
      </c>
      <c r="AD6" s="27">
        <v>165.66666666666666</v>
      </c>
      <c r="AE6" s="27">
        <v>178</v>
      </c>
      <c r="AF6" s="27">
        <v>170</v>
      </c>
      <c r="AG6" s="27">
        <v>150</v>
      </c>
      <c r="AH6" s="28">
        <v>146.05454545454546</v>
      </c>
    </row>
    <row r="7" spans="1:34">
      <c r="A7">
        <v>55</v>
      </c>
      <c r="B7" s="11" t="s">
        <v>41</v>
      </c>
      <c r="C7" s="11" t="s">
        <v>42</v>
      </c>
      <c r="D7" s="11" t="s">
        <v>44</v>
      </c>
      <c r="E7" s="1">
        <v>21</v>
      </c>
      <c r="F7" s="1">
        <v>10</v>
      </c>
      <c r="G7" s="99">
        <v>2006</v>
      </c>
      <c r="H7" s="7">
        <v>140</v>
      </c>
      <c r="L7" s="8">
        <v>2.5</v>
      </c>
      <c r="N7" s="6">
        <f t="shared" si="0"/>
        <v>2004</v>
      </c>
      <c r="Q7" s="29">
        <v>2007</v>
      </c>
      <c r="R7" s="40">
        <v>65.2</v>
      </c>
      <c r="S7" s="5">
        <v>109.92857142857143</v>
      </c>
      <c r="T7" s="5">
        <v>143.66666666666666</v>
      </c>
      <c r="U7" s="5">
        <v>165.25</v>
      </c>
      <c r="V7" s="5">
        <v>196</v>
      </c>
      <c r="W7" s="5">
        <v>168</v>
      </c>
      <c r="X7" s="5">
        <v>150</v>
      </c>
      <c r="Y7" s="5">
        <v>153</v>
      </c>
      <c r="Z7" s="5"/>
      <c r="AA7" s="5">
        <v>161</v>
      </c>
      <c r="AB7" s="5"/>
      <c r="AC7" s="5">
        <v>185</v>
      </c>
      <c r="AD7" s="5">
        <v>157</v>
      </c>
      <c r="AE7" s="5">
        <v>170</v>
      </c>
      <c r="AF7" s="5">
        <v>154.5</v>
      </c>
      <c r="AG7" s="5">
        <v>175</v>
      </c>
      <c r="AH7" s="41">
        <v>131.21951219512195</v>
      </c>
    </row>
    <row r="8" spans="1:34">
      <c r="A8">
        <v>56</v>
      </c>
      <c r="B8" s="11" t="s">
        <v>41</v>
      </c>
      <c r="C8" s="11" t="s">
        <v>42</v>
      </c>
      <c r="D8" s="11" t="s">
        <v>47</v>
      </c>
      <c r="E8" s="1">
        <v>5</v>
      </c>
      <c r="F8" s="1">
        <v>10</v>
      </c>
      <c r="G8" s="99">
        <v>2006</v>
      </c>
      <c r="H8" s="7">
        <v>158</v>
      </c>
      <c r="L8" s="8">
        <v>7.5</v>
      </c>
      <c r="N8" s="6">
        <f t="shared" si="0"/>
        <v>1999</v>
      </c>
      <c r="Q8" s="30" t="s">
        <v>58</v>
      </c>
      <c r="R8" s="42">
        <v>65.2</v>
      </c>
      <c r="S8" s="43">
        <v>111.54838709677419</v>
      </c>
      <c r="T8" s="43">
        <v>138.91666666666666</v>
      </c>
      <c r="U8" s="43">
        <v>164.71428571428572</v>
      </c>
      <c r="V8" s="43">
        <v>175.25</v>
      </c>
      <c r="W8" s="43">
        <v>168</v>
      </c>
      <c r="X8" s="43">
        <v>161</v>
      </c>
      <c r="Y8" s="43">
        <v>162</v>
      </c>
      <c r="Z8" s="43">
        <v>178</v>
      </c>
      <c r="AA8" s="43">
        <v>164.5</v>
      </c>
      <c r="AB8" s="43">
        <v>163.5</v>
      </c>
      <c r="AC8" s="43">
        <v>171.5</v>
      </c>
      <c r="AD8" s="43">
        <v>163.5</v>
      </c>
      <c r="AE8" s="43">
        <v>174</v>
      </c>
      <c r="AF8" s="43">
        <v>159.66666666666666</v>
      </c>
      <c r="AG8" s="43">
        <v>158.33333333333334</v>
      </c>
      <c r="AH8" s="44">
        <v>139.71875</v>
      </c>
    </row>
    <row r="9" spans="1:34">
      <c r="A9">
        <v>57</v>
      </c>
      <c r="B9" s="11" t="s">
        <v>41</v>
      </c>
      <c r="C9" s="11" t="s">
        <v>42</v>
      </c>
      <c r="D9" s="11" t="s">
        <v>47</v>
      </c>
      <c r="E9" s="1">
        <v>8</v>
      </c>
      <c r="F9" s="1">
        <v>10</v>
      </c>
      <c r="G9" s="99">
        <v>2006</v>
      </c>
      <c r="H9" s="7">
        <v>232</v>
      </c>
      <c r="L9" s="8">
        <v>8.5</v>
      </c>
      <c r="N9" s="6">
        <f t="shared" si="0"/>
        <v>1998</v>
      </c>
      <c r="O9"/>
    </row>
    <row r="10" spans="1:34">
      <c r="A10">
        <v>58</v>
      </c>
      <c r="B10" s="11" t="s">
        <v>41</v>
      </c>
      <c r="C10" s="11" t="s">
        <v>42</v>
      </c>
      <c r="D10" s="11" t="s">
        <v>47</v>
      </c>
      <c r="E10" s="1">
        <v>12</v>
      </c>
      <c r="F10" s="1">
        <v>10</v>
      </c>
      <c r="G10" s="99">
        <v>2006</v>
      </c>
      <c r="H10" s="7">
        <v>162</v>
      </c>
      <c r="L10" s="8">
        <v>10.5</v>
      </c>
      <c r="N10" s="6">
        <f t="shared" si="0"/>
        <v>1996</v>
      </c>
      <c r="O10"/>
      <c r="P10" s="5"/>
    </row>
    <row r="11" spans="1:34">
      <c r="A11">
        <v>59</v>
      </c>
      <c r="B11" s="11" t="s">
        <v>41</v>
      </c>
      <c r="C11" s="11" t="s">
        <v>42</v>
      </c>
      <c r="D11" s="11" t="s">
        <v>46</v>
      </c>
      <c r="E11" s="1">
        <v>28</v>
      </c>
      <c r="F11" s="1">
        <v>10</v>
      </c>
      <c r="G11" s="99">
        <v>2006</v>
      </c>
      <c r="H11" s="7">
        <v>178</v>
      </c>
      <c r="J11" s="1" t="s">
        <v>18</v>
      </c>
      <c r="K11" s="1">
        <v>1</v>
      </c>
      <c r="L11" s="8">
        <v>13.5</v>
      </c>
      <c r="N11" s="6">
        <f t="shared" si="0"/>
        <v>1993</v>
      </c>
      <c r="O11"/>
      <c r="P11" s="5"/>
      <c r="Q11" t="s">
        <v>61</v>
      </c>
      <c r="R11" t="s">
        <v>12</v>
      </c>
    </row>
    <row r="12" spans="1:34">
      <c r="A12">
        <v>60</v>
      </c>
      <c r="B12" s="11" t="s">
        <v>41</v>
      </c>
      <c r="C12" s="11" t="s">
        <v>42</v>
      </c>
      <c r="D12" s="11" t="s">
        <v>48</v>
      </c>
      <c r="E12" s="1">
        <v>7</v>
      </c>
      <c r="F12" s="1">
        <v>10</v>
      </c>
      <c r="G12" s="99">
        <v>2006</v>
      </c>
      <c r="H12" s="7">
        <v>106</v>
      </c>
      <c r="L12" s="8">
        <v>1.5</v>
      </c>
      <c r="N12" s="6">
        <f t="shared" si="0"/>
        <v>2005</v>
      </c>
      <c r="O12"/>
      <c r="Q12" t="s">
        <v>12</v>
      </c>
      <c r="R12">
        <v>0.5</v>
      </c>
      <c r="S12">
        <v>1.5</v>
      </c>
      <c r="T12">
        <v>2.5</v>
      </c>
      <c r="U12">
        <v>3.5</v>
      </c>
      <c r="V12">
        <v>4.5</v>
      </c>
      <c r="W12">
        <v>5.5</v>
      </c>
      <c r="X12">
        <v>6.5</v>
      </c>
      <c r="Y12">
        <v>7.5</v>
      </c>
    </row>
    <row r="13" spans="1:34">
      <c r="A13">
        <v>61</v>
      </c>
      <c r="B13" s="11" t="s">
        <v>41</v>
      </c>
      <c r="C13" s="11" t="s">
        <v>42</v>
      </c>
      <c r="D13" s="11" t="s">
        <v>48</v>
      </c>
      <c r="E13" s="1">
        <v>15</v>
      </c>
      <c r="F13" s="1">
        <v>10</v>
      </c>
      <c r="G13" s="99">
        <v>2006</v>
      </c>
      <c r="H13" s="7">
        <v>116</v>
      </c>
      <c r="L13" s="8">
        <v>1.5</v>
      </c>
      <c r="N13" s="6">
        <f t="shared" si="0"/>
        <v>2005</v>
      </c>
      <c r="O13"/>
      <c r="Q13" t="s">
        <v>78</v>
      </c>
      <c r="R13">
        <v>65</v>
      </c>
      <c r="S13">
        <v>112</v>
      </c>
      <c r="T13">
        <v>139</v>
      </c>
      <c r="U13">
        <v>165</v>
      </c>
      <c r="V13">
        <v>172</v>
      </c>
      <c r="W13">
        <v>168</v>
      </c>
      <c r="X13">
        <v>161</v>
      </c>
      <c r="Y13">
        <v>162</v>
      </c>
    </row>
    <row r="14" spans="1:34">
      <c r="A14">
        <v>62</v>
      </c>
      <c r="B14" s="11" t="s">
        <v>41</v>
      </c>
      <c r="C14" s="11" t="s">
        <v>42</v>
      </c>
      <c r="D14" s="11" t="s">
        <v>48</v>
      </c>
      <c r="E14" s="1">
        <v>22</v>
      </c>
      <c r="F14" s="1">
        <v>10</v>
      </c>
      <c r="G14" s="99">
        <v>2006</v>
      </c>
      <c r="H14" s="7">
        <v>165</v>
      </c>
      <c r="L14" s="8">
        <v>3.5</v>
      </c>
      <c r="N14" s="6">
        <f t="shared" si="0"/>
        <v>2003</v>
      </c>
      <c r="O14"/>
      <c r="P14" s="5"/>
      <c r="Q14" t="s">
        <v>77</v>
      </c>
      <c r="R14">
        <v>61</v>
      </c>
      <c r="S14">
        <v>122</v>
      </c>
      <c r="T14">
        <v>156</v>
      </c>
      <c r="U14">
        <v>159</v>
      </c>
      <c r="V14">
        <v>159</v>
      </c>
      <c r="W14">
        <v>156</v>
      </c>
      <c r="X14">
        <v>172</v>
      </c>
      <c r="Y14">
        <v>172</v>
      </c>
    </row>
    <row r="15" spans="1:34">
      <c r="A15">
        <v>63</v>
      </c>
      <c r="B15" s="9" t="s">
        <v>51</v>
      </c>
      <c r="C15" s="11" t="s">
        <v>49</v>
      </c>
      <c r="D15" s="11" t="s">
        <v>52</v>
      </c>
      <c r="E15" s="1">
        <v>7</v>
      </c>
      <c r="F15" s="1">
        <v>10</v>
      </c>
      <c r="G15" s="99">
        <v>2006</v>
      </c>
      <c r="H15" s="7">
        <v>174</v>
      </c>
      <c r="L15" s="8">
        <v>3.5</v>
      </c>
      <c r="N15" s="6">
        <f t="shared" si="0"/>
        <v>2003</v>
      </c>
    </row>
    <row r="16" spans="1:34">
      <c r="A16">
        <v>64</v>
      </c>
      <c r="B16" s="9" t="s">
        <v>51</v>
      </c>
      <c r="C16" s="11" t="s">
        <v>49</v>
      </c>
      <c r="D16" s="11" t="s">
        <v>52</v>
      </c>
      <c r="E16" s="1">
        <v>7</v>
      </c>
      <c r="F16" s="1">
        <v>10</v>
      </c>
      <c r="G16" s="99">
        <v>2006</v>
      </c>
      <c r="H16" s="7">
        <v>96</v>
      </c>
      <c r="L16" s="8">
        <v>1.5</v>
      </c>
      <c r="N16" s="6">
        <f t="shared" si="0"/>
        <v>2005</v>
      </c>
    </row>
    <row r="17" spans="1:15">
      <c r="A17">
        <v>65</v>
      </c>
      <c r="B17" s="9" t="s">
        <v>51</v>
      </c>
      <c r="C17" s="11" t="s">
        <v>49</v>
      </c>
      <c r="D17" s="11" t="s">
        <v>52</v>
      </c>
      <c r="E17" s="1">
        <v>10</v>
      </c>
      <c r="F17" s="1">
        <v>10</v>
      </c>
      <c r="G17" s="99">
        <v>2006</v>
      </c>
      <c r="H17" s="7">
        <v>161</v>
      </c>
      <c r="J17" s="1" t="s">
        <v>18</v>
      </c>
      <c r="K17" s="1">
        <v>1</v>
      </c>
      <c r="L17" s="8">
        <v>6.5</v>
      </c>
      <c r="N17" s="6">
        <f t="shared" si="0"/>
        <v>2000</v>
      </c>
    </row>
    <row r="18" spans="1:15">
      <c r="A18">
        <v>66</v>
      </c>
      <c r="B18" s="9" t="s">
        <v>51</v>
      </c>
      <c r="C18" s="11" t="s">
        <v>49</v>
      </c>
      <c r="D18" s="11" t="s">
        <v>52</v>
      </c>
      <c r="E18" s="1">
        <v>11</v>
      </c>
      <c r="F18" s="1">
        <v>10</v>
      </c>
      <c r="G18" s="99">
        <v>2006</v>
      </c>
      <c r="H18" s="7">
        <v>154</v>
      </c>
      <c r="L18" s="8">
        <v>1.5</v>
      </c>
      <c r="N18" s="6">
        <f t="shared" si="0"/>
        <v>2005</v>
      </c>
    </row>
    <row r="19" spans="1:15">
      <c r="A19">
        <v>67</v>
      </c>
      <c r="B19" s="9" t="s">
        <v>30</v>
      </c>
      <c r="C19" s="11" t="s">
        <v>49</v>
      </c>
      <c r="D19" s="11" t="s">
        <v>50</v>
      </c>
      <c r="E19" s="1">
        <v>21</v>
      </c>
      <c r="F19" s="1">
        <v>10</v>
      </c>
      <c r="G19" s="99">
        <v>2006</v>
      </c>
      <c r="H19" s="7">
        <v>150</v>
      </c>
      <c r="J19" s="1" t="s">
        <v>18</v>
      </c>
      <c r="K19" s="1">
        <v>1</v>
      </c>
      <c r="L19" s="8">
        <v>8.5</v>
      </c>
      <c r="N19" s="6">
        <f t="shared" si="0"/>
        <v>1998</v>
      </c>
    </row>
    <row r="20" spans="1:15">
      <c r="A20">
        <v>68</v>
      </c>
      <c r="B20" s="9" t="s">
        <v>30</v>
      </c>
      <c r="C20" s="11" t="s">
        <v>49</v>
      </c>
      <c r="D20" s="11" t="s">
        <v>50</v>
      </c>
      <c r="E20" s="1">
        <v>22</v>
      </c>
      <c r="F20" s="1">
        <v>10</v>
      </c>
      <c r="G20" s="99">
        <v>2006</v>
      </c>
      <c r="H20" s="7">
        <v>190</v>
      </c>
      <c r="L20" s="8">
        <v>3.5</v>
      </c>
      <c r="N20" s="6">
        <f t="shared" si="0"/>
        <v>2003</v>
      </c>
    </row>
    <row r="21" spans="1:15">
      <c r="A21">
        <v>69</v>
      </c>
      <c r="B21" s="9" t="s">
        <v>30</v>
      </c>
      <c r="C21" s="11" t="s">
        <v>49</v>
      </c>
      <c r="D21" s="11" t="s">
        <v>54</v>
      </c>
      <c r="E21" s="1">
        <v>6</v>
      </c>
      <c r="F21" s="1">
        <v>10</v>
      </c>
      <c r="G21" s="99">
        <v>2006</v>
      </c>
      <c r="H21" s="7">
        <v>127</v>
      </c>
      <c r="L21" s="8">
        <v>2.5</v>
      </c>
      <c r="N21" s="6">
        <f t="shared" si="0"/>
        <v>2004</v>
      </c>
    </row>
    <row r="22" spans="1:15">
      <c r="A22">
        <v>70</v>
      </c>
      <c r="B22" s="9" t="s">
        <v>30</v>
      </c>
      <c r="C22" s="11" t="s">
        <v>49</v>
      </c>
      <c r="D22" s="11" t="s">
        <v>54</v>
      </c>
      <c r="E22" s="1">
        <v>11</v>
      </c>
      <c r="F22" s="1">
        <v>10</v>
      </c>
      <c r="G22" s="99">
        <v>2006</v>
      </c>
      <c r="H22" s="7">
        <v>158</v>
      </c>
      <c r="L22" s="8">
        <v>11.5</v>
      </c>
      <c r="N22" s="6">
        <f t="shared" si="0"/>
        <v>1995</v>
      </c>
    </row>
    <row r="23" spans="1:15">
      <c r="A23">
        <v>71</v>
      </c>
      <c r="B23" s="9" t="s">
        <v>30</v>
      </c>
      <c r="C23" s="11" t="s">
        <v>49</v>
      </c>
      <c r="D23" s="11" t="s">
        <v>54</v>
      </c>
      <c r="E23" s="1">
        <v>30</v>
      </c>
      <c r="F23" s="1">
        <v>10</v>
      </c>
      <c r="G23" s="99">
        <v>2006</v>
      </c>
      <c r="H23" s="7">
        <v>133</v>
      </c>
      <c r="L23" s="8">
        <v>1.5</v>
      </c>
      <c r="N23" s="6">
        <f t="shared" si="0"/>
        <v>2005</v>
      </c>
    </row>
    <row r="24" spans="1:15">
      <c r="A24">
        <v>72</v>
      </c>
      <c r="B24" s="9" t="s">
        <v>23</v>
      </c>
      <c r="C24" s="11" t="s">
        <v>49</v>
      </c>
      <c r="D24" s="11" t="s">
        <v>53</v>
      </c>
      <c r="E24" s="1">
        <v>5</v>
      </c>
      <c r="F24" s="1">
        <v>10</v>
      </c>
      <c r="G24" s="99">
        <v>2006</v>
      </c>
      <c r="H24" s="7">
        <v>192</v>
      </c>
      <c r="L24" s="8">
        <v>12.5</v>
      </c>
      <c r="N24" s="6">
        <f t="shared" si="0"/>
        <v>1994</v>
      </c>
    </row>
    <row r="25" spans="1:15">
      <c r="A25">
        <v>73</v>
      </c>
      <c r="B25" s="9" t="s">
        <v>30</v>
      </c>
      <c r="C25" s="11" t="s">
        <v>49</v>
      </c>
      <c r="D25" s="11" t="s">
        <v>49</v>
      </c>
      <c r="E25" s="1">
        <v>7</v>
      </c>
      <c r="F25" s="1">
        <v>10</v>
      </c>
      <c r="G25" s="99">
        <v>2006</v>
      </c>
      <c r="H25" s="7">
        <v>170</v>
      </c>
      <c r="J25" s="1" t="s">
        <v>18</v>
      </c>
      <c r="L25" s="8">
        <v>14.5</v>
      </c>
      <c r="N25" s="6">
        <f t="shared" si="0"/>
        <v>1992</v>
      </c>
    </row>
    <row r="26" spans="1:15">
      <c r="A26">
        <v>74</v>
      </c>
      <c r="B26" s="9" t="s">
        <v>30</v>
      </c>
      <c r="C26" s="11" t="s">
        <v>49</v>
      </c>
      <c r="D26" s="11" t="s">
        <v>49</v>
      </c>
      <c r="E26" s="1">
        <v>8</v>
      </c>
      <c r="F26" s="1">
        <v>10</v>
      </c>
      <c r="G26" s="99">
        <v>2006</v>
      </c>
      <c r="H26" s="7">
        <v>152</v>
      </c>
      <c r="L26" s="8">
        <v>8.5</v>
      </c>
      <c r="N26" s="6">
        <f t="shared" si="0"/>
        <v>1998</v>
      </c>
      <c r="O26" s="1" t="s">
        <v>32</v>
      </c>
    </row>
    <row r="27" spans="1:15">
      <c r="A27">
        <v>75</v>
      </c>
      <c r="B27" s="9" t="s">
        <v>30</v>
      </c>
      <c r="C27" s="11" t="s">
        <v>49</v>
      </c>
      <c r="D27" s="11" t="s">
        <v>49</v>
      </c>
      <c r="E27" s="1">
        <v>12</v>
      </c>
      <c r="F27" s="1">
        <v>10</v>
      </c>
      <c r="G27" s="99">
        <v>2006</v>
      </c>
      <c r="H27" s="7">
        <v>109</v>
      </c>
      <c r="L27" s="8">
        <v>1.5</v>
      </c>
      <c r="N27" s="6">
        <f t="shared" si="0"/>
        <v>2005</v>
      </c>
      <c r="O27"/>
    </row>
    <row r="28" spans="1:15">
      <c r="A28">
        <v>76</v>
      </c>
      <c r="B28" s="9" t="s">
        <v>30</v>
      </c>
      <c r="C28" s="11" t="s">
        <v>49</v>
      </c>
      <c r="D28" s="11" t="s">
        <v>49</v>
      </c>
      <c r="E28" s="1">
        <v>14</v>
      </c>
      <c r="F28" s="1">
        <v>10</v>
      </c>
      <c r="G28" s="99">
        <v>2006</v>
      </c>
      <c r="H28" s="7">
        <v>165</v>
      </c>
      <c r="J28" s="1" t="s">
        <v>18</v>
      </c>
      <c r="K28" s="1">
        <v>1</v>
      </c>
      <c r="L28" s="8">
        <v>12.5</v>
      </c>
      <c r="N28" s="6">
        <f t="shared" si="0"/>
        <v>1994</v>
      </c>
    </row>
    <row r="29" spans="1:15">
      <c r="A29">
        <v>77</v>
      </c>
      <c r="B29" s="9" t="s">
        <v>30</v>
      </c>
      <c r="C29" s="11" t="s">
        <v>49</v>
      </c>
      <c r="D29" s="11" t="s">
        <v>49</v>
      </c>
      <c r="E29" s="1">
        <v>14</v>
      </c>
      <c r="F29" s="1">
        <v>10</v>
      </c>
      <c r="G29" s="99">
        <v>2006</v>
      </c>
      <c r="H29" s="7">
        <v>171</v>
      </c>
      <c r="L29" s="8">
        <v>3.5</v>
      </c>
      <c r="N29" s="6">
        <f t="shared" si="0"/>
        <v>2003</v>
      </c>
    </row>
    <row r="30" spans="1:15">
      <c r="A30">
        <v>78</v>
      </c>
      <c r="B30" s="9" t="s">
        <v>30</v>
      </c>
      <c r="C30" s="11" t="s">
        <v>49</v>
      </c>
      <c r="D30" s="11" t="s">
        <v>49</v>
      </c>
      <c r="E30" s="1">
        <v>15</v>
      </c>
      <c r="F30" s="1">
        <v>10</v>
      </c>
      <c r="G30" s="99">
        <v>2006</v>
      </c>
      <c r="H30" s="7">
        <v>86</v>
      </c>
      <c r="L30" s="8">
        <v>1.5</v>
      </c>
      <c r="N30" s="6">
        <f t="shared" si="0"/>
        <v>2005</v>
      </c>
    </row>
    <row r="31" spans="1:15">
      <c r="A31">
        <v>79</v>
      </c>
      <c r="B31" s="9" t="s">
        <v>30</v>
      </c>
      <c r="C31" s="11" t="s">
        <v>49</v>
      </c>
      <c r="D31" s="11" t="s">
        <v>49</v>
      </c>
      <c r="E31" s="1">
        <v>16</v>
      </c>
      <c r="F31" s="1">
        <v>10</v>
      </c>
      <c r="G31" s="99">
        <v>2006</v>
      </c>
      <c r="H31" s="7">
        <v>134</v>
      </c>
      <c r="L31" s="8">
        <v>2.5</v>
      </c>
      <c r="N31" s="6">
        <f t="shared" si="0"/>
        <v>2004</v>
      </c>
    </row>
    <row r="32" spans="1:15">
      <c r="A32">
        <v>80</v>
      </c>
      <c r="B32" s="9" t="s">
        <v>30</v>
      </c>
      <c r="C32" s="11" t="s">
        <v>49</v>
      </c>
      <c r="D32" s="11" t="s">
        <v>49</v>
      </c>
      <c r="E32" s="1">
        <v>16</v>
      </c>
      <c r="F32" s="1">
        <v>10</v>
      </c>
      <c r="G32" s="99">
        <v>2006</v>
      </c>
      <c r="H32" s="7">
        <v>91</v>
      </c>
      <c r="L32" s="8">
        <v>1.5</v>
      </c>
      <c r="N32" s="6">
        <f t="shared" si="0"/>
        <v>2005</v>
      </c>
    </row>
    <row r="33" spans="1:15">
      <c r="A33">
        <v>81</v>
      </c>
      <c r="B33" s="9" t="s">
        <v>30</v>
      </c>
      <c r="C33" s="11" t="s">
        <v>49</v>
      </c>
      <c r="D33" s="11" t="s">
        <v>49</v>
      </c>
      <c r="E33" s="1">
        <v>27</v>
      </c>
      <c r="F33" s="1">
        <v>10</v>
      </c>
      <c r="G33" s="99">
        <v>2006</v>
      </c>
      <c r="H33" s="7">
        <v>158</v>
      </c>
      <c r="J33" s="1" t="s">
        <v>18</v>
      </c>
      <c r="K33" s="1">
        <v>1</v>
      </c>
      <c r="L33" s="8">
        <v>3.5</v>
      </c>
      <c r="N33" s="6">
        <f t="shared" si="0"/>
        <v>2003</v>
      </c>
    </row>
    <row r="34" spans="1:15">
      <c r="A34">
        <v>82</v>
      </c>
      <c r="B34" s="9" t="s">
        <v>30</v>
      </c>
      <c r="C34" s="11" t="s">
        <v>49</v>
      </c>
      <c r="D34" s="11" t="s">
        <v>49</v>
      </c>
      <c r="E34" s="1">
        <v>28</v>
      </c>
      <c r="F34" s="1">
        <v>10</v>
      </c>
      <c r="G34" s="99">
        <v>2006</v>
      </c>
      <c r="H34" s="7">
        <v>187</v>
      </c>
      <c r="L34" s="8">
        <v>6.5</v>
      </c>
      <c r="N34" s="6">
        <f t="shared" ref="N34:N97" si="1">G34-L34+0.5</f>
        <v>2000</v>
      </c>
    </row>
    <row r="35" spans="1:15">
      <c r="A35">
        <v>83</v>
      </c>
      <c r="B35" s="9" t="s">
        <v>23</v>
      </c>
      <c r="C35" s="11" t="s">
        <v>34</v>
      </c>
      <c r="D35" s="11" t="s">
        <v>38</v>
      </c>
      <c r="E35" s="1">
        <v>19</v>
      </c>
      <c r="F35" s="1">
        <v>10</v>
      </c>
      <c r="G35" s="99">
        <v>2006</v>
      </c>
      <c r="H35" s="7">
        <v>180</v>
      </c>
      <c r="L35" s="8">
        <v>15.5</v>
      </c>
      <c r="N35" s="6">
        <f t="shared" si="1"/>
        <v>1991</v>
      </c>
      <c r="O35"/>
    </row>
    <row r="36" spans="1:15">
      <c r="A36">
        <v>84</v>
      </c>
      <c r="B36" s="9" t="s">
        <v>23</v>
      </c>
      <c r="C36" s="11" t="s">
        <v>34</v>
      </c>
      <c r="D36" s="11" t="s">
        <v>40</v>
      </c>
      <c r="E36" s="1">
        <v>8</v>
      </c>
      <c r="F36" s="1">
        <v>10</v>
      </c>
      <c r="G36" s="99">
        <v>2006</v>
      </c>
      <c r="H36" s="7">
        <v>168</v>
      </c>
      <c r="J36" s="1" t="s">
        <v>18</v>
      </c>
      <c r="K36" s="1">
        <v>1</v>
      </c>
      <c r="L36" s="8">
        <v>9.5</v>
      </c>
      <c r="N36" s="6">
        <f t="shared" si="1"/>
        <v>1997</v>
      </c>
      <c r="O36"/>
    </row>
    <row r="37" spans="1:15">
      <c r="A37">
        <v>85</v>
      </c>
      <c r="B37" s="9" t="s">
        <v>23</v>
      </c>
      <c r="C37" s="11" t="s">
        <v>34</v>
      </c>
      <c r="D37" s="11" t="s">
        <v>37</v>
      </c>
      <c r="E37" s="1" t="s">
        <v>32</v>
      </c>
      <c r="F37" s="1">
        <v>10</v>
      </c>
      <c r="G37" s="99">
        <v>2006</v>
      </c>
      <c r="H37" s="7">
        <v>165</v>
      </c>
      <c r="I37" s="7"/>
      <c r="J37" s="1" t="s">
        <v>18</v>
      </c>
      <c r="K37" s="1">
        <v>1</v>
      </c>
      <c r="L37" s="8">
        <v>3.5</v>
      </c>
      <c r="N37" s="6">
        <f t="shared" si="1"/>
        <v>2003</v>
      </c>
      <c r="O37" s="1" t="s">
        <v>32</v>
      </c>
    </row>
    <row r="38" spans="1:15">
      <c r="A38">
        <v>86</v>
      </c>
      <c r="B38" s="9" t="s">
        <v>30</v>
      </c>
      <c r="C38" s="10" t="s">
        <v>19</v>
      </c>
      <c r="D38" s="11" t="s">
        <v>31</v>
      </c>
      <c r="E38" s="1">
        <v>12</v>
      </c>
      <c r="F38" s="1">
        <v>10</v>
      </c>
      <c r="G38" s="99">
        <v>2006</v>
      </c>
      <c r="H38" s="7">
        <v>177</v>
      </c>
      <c r="J38" s="1" t="s">
        <v>18</v>
      </c>
      <c r="L38" s="8">
        <v>3.5</v>
      </c>
      <c r="N38" s="6">
        <f t="shared" si="1"/>
        <v>2003</v>
      </c>
      <c r="O38" s="1" t="s">
        <v>32</v>
      </c>
    </row>
    <row r="39" spans="1:15">
      <c r="A39">
        <v>87</v>
      </c>
      <c r="B39" s="9" t="s">
        <v>30</v>
      </c>
      <c r="C39" s="10" t="s">
        <v>19</v>
      </c>
      <c r="D39" s="11" t="s">
        <v>31</v>
      </c>
      <c r="E39" s="1">
        <v>26</v>
      </c>
      <c r="F39" s="1">
        <v>10</v>
      </c>
      <c r="G39" s="99">
        <v>2006</v>
      </c>
      <c r="H39" s="7">
        <v>131</v>
      </c>
      <c r="L39" s="8">
        <v>1.5</v>
      </c>
      <c r="N39" s="6">
        <f t="shared" si="1"/>
        <v>2005</v>
      </c>
      <c r="O39" s="1" t="s">
        <v>32</v>
      </c>
    </row>
    <row r="40" spans="1:15">
      <c r="A40">
        <v>88</v>
      </c>
      <c r="B40" s="9" t="s">
        <v>23</v>
      </c>
      <c r="C40" s="10" t="s">
        <v>19</v>
      </c>
      <c r="D40" s="11" t="s">
        <v>24</v>
      </c>
      <c r="E40" s="1">
        <v>11</v>
      </c>
      <c r="F40" s="1">
        <v>10</v>
      </c>
      <c r="G40" s="99">
        <v>2006</v>
      </c>
      <c r="H40" s="7">
        <v>114</v>
      </c>
      <c r="L40">
        <v>1.5</v>
      </c>
      <c r="N40" s="6">
        <f t="shared" si="1"/>
        <v>2005</v>
      </c>
    </row>
    <row r="41" spans="1:15">
      <c r="A41">
        <v>89</v>
      </c>
      <c r="B41" s="9" t="s">
        <v>23</v>
      </c>
      <c r="C41" s="10" t="s">
        <v>19</v>
      </c>
      <c r="D41" s="11" t="s">
        <v>24</v>
      </c>
      <c r="E41" s="1">
        <v>20</v>
      </c>
      <c r="F41" s="1">
        <v>10</v>
      </c>
      <c r="G41" s="99">
        <v>2006</v>
      </c>
      <c r="H41" s="7">
        <v>160</v>
      </c>
      <c r="L41" s="8">
        <v>2.5</v>
      </c>
      <c r="N41" s="6">
        <f t="shared" si="1"/>
        <v>2004</v>
      </c>
    </row>
    <row r="42" spans="1:15">
      <c r="A42">
        <v>90</v>
      </c>
      <c r="B42" s="9" t="s">
        <v>23</v>
      </c>
      <c r="C42" s="10" t="s">
        <v>19</v>
      </c>
      <c r="D42" s="11" t="s">
        <v>24</v>
      </c>
      <c r="E42" s="1">
        <v>29</v>
      </c>
      <c r="F42" s="1">
        <v>10</v>
      </c>
      <c r="G42" s="99">
        <v>2006</v>
      </c>
      <c r="H42" s="7">
        <v>120</v>
      </c>
      <c r="L42" s="8">
        <v>15.5</v>
      </c>
      <c r="N42" s="6">
        <f t="shared" si="1"/>
        <v>1991</v>
      </c>
      <c r="O42" s="1" t="s">
        <v>18</v>
      </c>
    </row>
    <row r="43" spans="1:15">
      <c r="A43">
        <v>91</v>
      </c>
      <c r="B43" s="9" t="s">
        <v>22</v>
      </c>
      <c r="C43" s="10" t="s">
        <v>19</v>
      </c>
      <c r="D43" s="11" t="s">
        <v>29</v>
      </c>
      <c r="E43" s="1">
        <v>7</v>
      </c>
      <c r="F43" s="1">
        <v>10</v>
      </c>
      <c r="G43" s="99">
        <v>2006</v>
      </c>
      <c r="H43" s="7">
        <v>123</v>
      </c>
      <c r="L43" s="8">
        <v>1.5</v>
      </c>
      <c r="N43" s="6">
        <f t="shared" si="1"/>
        <v>2005</v>
      </c>
      <c r="O43"/>
    </row>
    <row r="44" spans="1:15">
      <c r="A44">
        <v>92</v>
      </c>
      <c r="B44" s="9" t="s">
        <v>23</v>
      </c>
      <c r="C44" s="10" t="s">
        <v>19</v>
      </c>
      <c r="D44" s="11" t="s">
        <v>26</v>
      </c>
      <c r="E44" s="1">
        <v>15</v>
      </c>
      <c r="F44" s="1">
        <v>10</v>
      </c>
      <c r="G44" s="99">
        <v>2006</v>
      </c>
      <c r="H44" s="7">
        <v>173</v>
      </c>
      <c r="J44" s="1" t="s">
        <v>18</v>
      </c>
      <c r="K44" s="1">
        <v>1</v>
      </c>
      <c r="L44" s="8">
        <v>4.5</v>
      </c>
      <c r="N44" s="6">
        <f t="shared" si="1"/>
        <v>2002</v>
      </c>
    </row>
    <row r="45" spans="1:15">
      <c r="A45">
        <v>93</v>
      </c>
      <c r="B45" s="9" t="s">
        <v>23</v>
      </c>
      <c r="C45" s="10" t="s">
        <v>19</v>
      </c>
      <c r="D45" s="11" t="s">
        <v>26</v>
      </c>
      <c r="E45" s="1">
        <v>21</v>
      </c>
      <c r="F45" s="1">
        <v>10</v>
      </c>
      <c r="G45" s="99">
        <v>2006</v>
      </c>
      <c r="H45" s="7">
        <v>101</v>
      </c>
      <c r="L45">
        <v>1.5</v>
      </c>
      <c r="N45" s="6">
        <f t="shared" si="1"/>
        <v>2005</v>
      </c>
    </row>
    <row r="46" spans="1:15">
      <c r="A46">
        <v>94</v>
      </c>
      <c r="B46" s="9" t="s">
        <v>23</v>
      </c>
      <c r="C46" s="10" t="s">
        <v>19</v>
      </c>
      <c r="D46" s="11" t="s">
        <v>26</v>
      </c>
      <c r="E46" s="1">
        <v>27</v>
      </c>
      <c r="F46" s="1">
        <v>10</v>
      </c>
      <c r="G46" s="99">
        <v>2006</v>
      </c>
      <c r="H46" s="7">
        <v>146</v>
      </c>
      <c r="J46" s="1" t="s">
        <v>18</v>
      </c>
      <c r="L46">
        <v>6.5</v>
      </c>
      <c r="N46" s="6">
        <f t="shared" si="1"/>
        <v>2000</v>
      </c>
    </row>
    <row r="47" spans="1:15">
      <c r="A47">
        <v>95</v>
      </c>
      <c r="B47" s="9" t="s">
        <v>22</v>
      </c>
      <c r="C47" s="10" t="s">
        <v>19</v>
      </c>
      <c r="D47" s="11" t="s">
        <v>20</v>
      </c>
      <c r="E47" s="1">
        <v>5</v>
      </c>
      <c r="F47" s="1">
        <v>10</v>
      </c>
      <c r="G47" s="99">
        <v>2006</v>
      </c>
      <c r="H47" s="7">
        <v>143</v>
      </c>
      <c r="L47">
        <v>3.5</v>
      </c>
      <c r="N47" s="6">
        <f t="shared" si="1"/>
        <v>2003</v>
      </c>
    </row>
    <row r="48" spans="1:15">
      <c r="A48">
        <v>96</v>
      </c>
      <c r="B48" s="9" t="s">
        <v>22</v>
      </c>
      <c r="C48" s="10" t="s">
        <v>19</v>
      </c>
      <c r="D48" s="11" t="s">
        <v>20</v>
      </c>
      <c r="E48" s="1">
        <v>10</v>
      </c>
      <c r="F48" s="1">
        <v>10</v>
      </c>
      <c r="G48" s="99">
        <v>2006</v>
      </c>
      <c r="H48" s="7">
        <v>115</v>
      </c>
      <c r="L48">
        <v>1.5</v>
      </c>
      <c r="N48" s="6">
        <f t="shared" si="1"/>
        <v>2005</v>
      </c>
    </row>
    <row r="49" spans="1:17">
      <c r="A49">
        <v>97</v>
      </c>
      <c r="B49" s="9" t="s">
        <v>22</v>
      </c>
      <c r="C49" s="10" t="s">
        <v>19</v>
      </c>
      <c r="D49" s="11" t="s">
        <v>20</v>
      </c>
      <c r="E49" s="1">
        <v>21</v>
      </c>
      <c r="F49" s="1">
        <v>10</v>
      </c>
      <c r="G49" s="99">
        <v>2006</v>
      </c>
      <c r="H49" s="7">
        <v>165</v>
      </c>
      <c r="L49">
        <v>10.5</v>
      </c>
      <c r="N49" s="6">
        <f t="shared" si="1"/>
        <v>1996</v>
      </c>
    </row>
    <row r="50" spans="1:17">
      <c r="A50">
        <v>98</v>
      </c>
      <c r="B50" s="9" t="s">
        <v>23</v>
      </c>
      <c r="C50" s="10" t="s">
        <v>19</v>
      </c>
      <c r="D50" s="11" t="s">
        <v>33</v>
      </c>
      <c r="E50" s="1">
        <v>11</v>
      </c>
      <c r="F50" s="1">
        <v>10</v>
      </c>
      <c r="G50" s="99">
        <v>2006</v>
      </c>
      <c r="H50" s="7">
        <v>107</v>
      </c>
      <c r="L50" s="8">
        <v>1.5</v>
      </c>
      <c r="N50" s="6">
        <f t="shared" si="1"/>
        <v>2005</v>
      </c>
      <c r="O50"/>
    </row>
    <row r="51" spans="1:17">
      <c r="A51">
        <v>99</v>
      </c>
      <c r="B51" s="9" t="s">
        <v>23</v>
      </c>
      <c r="C51" s="10" t="s">
        <v>19</v>
      </c>
      <c r="D51" s="11" t="s">
        <v>33</v>
      </c>
      <c r="E51" s="1">
        <v>14</v>
      </c>
      <c r="F51" s="1">
        <v>10</v>
      </c>
      <c r="G51" s="99">
        <v>2006</v>
      </c>
      <c r="H51" s="7">
        <v>151</v>
      </c>
      <c r="L51" s="8">
        <v>1.5</v>
      </c>
      <c r="N51" s="6">
        <f t="shared" si="1"/>
        <v>2005</v>
      </c>
      <c r="O51"/>
    </row>
    <row r="52" spans="1:17">
      <c r="A52">
        <v>100</v>
      </c>
      <c r="B52" s="9" t="s">
        <v>23</v>
      </c>
      <c r="C52" s="10" t="s">
        <v>19</v>
      </c>
      <c r="D52" s="11" t="s">
        <v>33</v>
      </c>
      <c r="E52" s="1">
        <v>15</v>
      </c>
      <c r="F52" s="1">
        <v>10</v>
      </c>
      <c r="G52" s="99">
        <v>2006</v>
      </c>
      <c r="H52" s="7">
        <v>93</v>
      </c>
      <c r="L52" s="8">
        <v>1.5</v>
      </c>
      <c r="N52" s="6">
        <f t="shared" si="1"/>
        <v>2005</v>
      </c>
      <c r="O52"/>
    </row>
    <row r="53" spans="1:17">
      <c r="A53">
        <v>101</v>
      </c>
      <c r="B53" s="9" t="s">
        <v>23</v>
      </c>
      <c r="C53" s="10" t="s">
        <v>19</v>
      </c>
      <c r="D53" s="11" t="s">
        <v>33</v>
      </c>
      <c r="E53" s="1">
        <v>30</v>
      </c>
      <c r="F53" s="1">
        <v>10</v>
      </c>
      <c r="G53" s="99">
        <v>2006</v>
      </c>
      <c r="H53" s="7">
        <v>172</v>
      </c>
      <c r="L53" s="8">
        <v>4.5</v>
      </c>
      <c r="N53" s="6">
        <f t="shared" si="1"/>
        <v>2002</v>
      </c>
      <c r="O53"/>
    </row>
    <row r="54" spans="1:17">
      <c r="A54">
        <v>102</v>
      </c>
      <c r="B54" s="9" t="s">
        <v>22</v>
      </c>
      <c r="C54" s="10" t="s">
        <v>19</v>
      </c>
      <c r="D54" s="11" t="s">
        <v>27</v>
      </c>
      <c r="E54" s="1">
        <v>5</v>
      </c>
      <c r="F54" s="1">
        <v>10</v>
      </c>
      <c r="G54" s="99">
        <v>2006</v>
      </c>
      <c r="H54" s="7">
        <v>151</v>
      </c>
      <c r="L54" s="8">
        <v>2.5</v>
      </c>
      <c r="N54" s="6">
        <f t="shared" si="1"/>
        <v>2004</v>
      </c>
      <c r="O54"/>
    </row>
    <row r="55" spans="1:17">
      <c r="A55">
        <v>103</v>
      </c>
      <c r="B55" s="9" t="s">
        <v>22</v>
      </c>
      <c r="C55" s="10" t="s">
        <v>19</v>
      </c>
      <c r="D55" s="11" t="s">
        <v>27</v>
      </c>
      <c r="E55" s="1">
        <v>13</v>
      </c>
      <c r="F55" s="1">
        <v>10</v>
      </c>
      <c r="G55" s="99">
        <v>2006</v>
      </c>
      <c r="H55" s="7">
        <v>132</v>
      </c>
      <c r="L55" s="8">
        <v>3.5</v>
      </c>
      <c r="N55" s="6">
        <f t="shared" si="1"/>
        <v>2003</v>
      </c>
      <c r="O55"/>
    </row>
    <row r="56" spans="1:17">
      <c r="A56">
        <v>104</v>
      </c>
      <c r="B56" s="9" t="s">
        <v>23</v>
      </c>
      <c r="C56" s="10" t="s">
        <v>19</v>
      </c>
      <c r="D56" s="11" t="s">
        <v>25</v>
      </c>
      <c r="E56" s="1">
        <v>5</v>
      </c>
      <c r="F56" s="1">
        <v>10</v>
      </c>
      <c r="G56" s="99">
        <v>2006</v>
      </c>
      <c r="H56" s="7">
        <v>140</v>
      </c>
      <c r="L56">
        <v>12.5</v>
      </c>
      <c r="N56" s="6">
        <f t="shared" si="1"/>
        <v>1994</v>
      </c>
    </row>
    <row r="57" spans="1:17">
      <c r="A57">
        <v>52</v>
      </c>
      <c r="B57" s="11" t="s">
        <v>41</v>
      </c>
      <c r="C57" s="11" t="s">
        <v>42</v>
      </c>
      <c r="D57" s="11" t="s">
        <v>45</v>
      </c>
      <c r="E57" s="1"/>
      <c r="F57" s="1"/>
      <c r="G57" s="1">
        <v>2007</v>
      </c>
      <c r="H57" s="7">
        <v>175</v>
      </c>
      <c r="L57" s="8">
        <v>3.5</v>
      </c>
      <c r="N57" s="6">
        <f t="shared" si="1"/>
        <v>2004</v>
      </c>
      <c r="O57"/>
    </row>
    <row r="58" spans="1:17">
      <c r="A58">
        <v>53</v>
      </c>
      <c r="B58" s="11" t="s">
        <v>41</v>
      </c>
      <c r="C58" s="11" t="s">
        <v>42</v>
      </c>
      <c r="D58" s="11" t="s">
        <v>44</v>
      </c>
      <c r="E58" s="1">
        <v>26</v>
      </c>
      <c r="F58" s="1">
        <v>10</v>
      </c>
      <c r="G58" s="1">
        <v>2007</v>
      </c>
      <c r="H58" s="7">
        <v>53</v>
      </c>
      <c r="L58" s="8">
        <v>1.5</v>
      </c>
      <c r="N58" s="6">
        <f t="shared" si="1"/>
        <v>2006</v>
      </c>
      <c r="O58" s="1" t="s">
        <v>18</v>
      </c>
    </row>
    <row r="59" spans="1:17">
      <c r="A59">
        <v>54</v>
      </c>
      <c r="B59" s="11" t="s">
        <v>41</v>
      </c>
      <c r="C59" s="11" t="s">
        <v>42</v>
      </c>
      <c r="D59" s="11" t="s">
        <v>44</v>
      </c>
      <c r="E59" s="1">
        <v>29</v>
      </c>
      <c r="F59" s="1">
        <v>10</v>
      </c>
      <c r="G59" s="1">
        <v>2007</v>
      </c>
      <c r="H59" s="7">
        <v>170</v>
      </c>
      <c r="L59" s="8">
        <v>13.5</v>
      </c>
      <c r="N59" s="6">
        <f t="shared" si="1"/>
        <v>1994</v>
      </c>
    </row>
    <row r="60" spans="1:17">
      <c r="A60">
        <v>55</v>
      </c>
      <c r="B60" s="11" t="s">
        <v>41</v>
      </c>
      <c r="C60" s="11" t="s">
        <v>42</v>
      </c>
      <c r="D60" s="11" t="s">
        <v>47</v>
      </c>
      <c r="E60" s="1">
        <v>6</v>
      </c>
      <c r="F60" s="1">
        <v>10</v>
      </c>
      <c r="G60" s="1">
        <v>2007</v>
      </c>
      <c r="H60" s="7">
        <v>115</v>
      </c>
      <c r="L60" s="8">
        <v>1.5</v>
      </c>
      <c r="N60" s="6">
        <f t="shared" si="1"/>
        <v>2006</v>
      </c>
      <c r="P60" s="5"/>
    </row>
    <row r="61" spans="1:17">
      <c r="A61">
        <v>56</v>
      </c>
      <c r="B61" s="11" t="s">
        <v>41</v>
      </c>
      <c r="C61" s="11" t="s">
        <v>42</v>
      </c>
      <c r="D61" s="11" t="s">
        <v>47</v>
      </c>
      <c r="E61" s="1">
        <v>13</v>
      </c>
      <c r="F61" s="1">
        <v>10</v>
      </c>
      <c r="G61" s="1">
        <v>2007</v>
      </c>
      <c r="H61" s="7">
        <v>140</v>
      </c>
      <c r="L61" s="8">
        <v>1.5</v>
      </c>
      <c r="N61" s="6">
        <f t="shared" si="1"/>
        <v>2006</v>
      </c>
      <c r="O61"/>
      <c r="P61" s="5"/>
    </row>
    <row r="62" spans="1:17">
      <c r="A62">
        <v>57</v>
      </c>
      <c r="B62" s="11" t="s">
        <v>41</v>
      </c>
      <c r="C62" s="11" t="s">
        <v>42</v>
      </c>
      <c r="D62" s="11" t="s">
        <v>47</v>
      </c>
      <c r="E62" s="1">
        <v>13</v>
      </c>
      <c r="F62" s="1">
        <v>10</v>
      </c>
      <c r="G62" s="1">
        <v>2007</v>
      </c>
      <c r="H62" s="7">
        <v>150</v>
      </c>
      <c r="L62" s="8">
        <v>6.5</v>
      </c>
      <c r="N62" s="6">
        <f t="shared" si="1"/>
        <v>2001</v>
      </c>
      <c r="O62" s="1" t="s">
        <v>18</v>
      </c>
      <c r="Q62" s="7"/>
    </row>
    <row r="63" spans="1:17">
      <c r="A63">
        <v>58</v>
      </c>
      <c r="B63" s="11" t="s">
        <v>41</v>
      </c>
      <c r="C63" s="11" t="s">
        <v>42</v>
      </c>
      <c r="D63" s="11" t="s">
        <v>46</v>
      </c>
      <c r="E63" s="1">
        <v>26</v>
      </c>
      <c r="F63" s="1">
        <v>10</v>
      </c>
      <c r="G63" s="1">
        <v>2007</v>
      </c>
      <c r="H63" s="7">
        <v>185</v>
      </c>
      <c r="J63" s="1" t="s">
        <v>18</v>
      </c>
      <c r="K63" s="1">
        <v>1</v>
      </c>
      <c r="L63" s="8">
        <v>11.5</v>
      </c>
      <c r="N63" s="6">
        <f t="shared" si="1"/>
        <v>1996</v>
      </c>
      <c r="O63"/>
      <c r="Q63" s="7"/>
    </row>
    <row r="64" spans="1:17">
      <c r="A64">
        <v>59</v>
      </c>
      <c r="B64" s="11" t="s">
        <v>41</v>
      </c>
      <c r="C64" s="11" t="s">
        <v>42</v>
      </c>
      <c r="D64" s="11" t="s">
        <v>65</v>
      </c>
      <c r="E64" s="1">
        <v>30</v>
      </c>
      <c r="F64" s="1">
        <v>10</v>
      </c>
      <c r="G64" s="1">
        <v>2007</v>
      </c>
      <c r="H64" s="7">
        <v>45</v>
      </c>
      <c r="L64" s="8">
        <v>0.5</v>
      </c>
      <c r="M64" s="1" t="s">
        <v>66</v>
      </c>
      <c r="N64" s="6">
        <f t="shared" si="1"/>
        <v>2007</v>
      </c>
      <c r="P64" s="5"/>
    </row>
    <row r="65" spans="1:15">
      <c r="A65">
        <v>60</v>
      </c>
      <c r="B65" s="11" t="s">
        <v>41</v>
      </c>
      <c r="C65" s="11" t="s">
        <v>42</v>
      </c>
      <c r="D65" s="11" t="s">
        <v>48</v>
      </c>
      <c r="E65" s="1">
        <v>5</v>
      </c>
      <c r="F65" s="1">
        <v>10</v>
      </c>
      <c r="G65" s="1">
        <v>2007</v>
      </c>
      <c r="H65" s="7">
        <v>196</v>
      </c>
      <c r="L65" s="8">
        <v>4.5</v>
      </c>
      <c r="N65" s="6">
        <f t="shared" si="1"/>
        <v>2003</v>
      </c>
      <c r="O65"/>
    </row>
    <row r="66" spans="1:15">
      <c r="A66">
        <v>61</v>
      </c>
      <c r="B66" s="11" t="s">
        <v>41</v>
      </c>
      <c r="C66" s="11" t="s">
        <v>42</v>
      </c>
      <c r="D66" s="11" t="s">
        <v>48</v>
      </c>
      <c r="E66" s="1">
        <v>5</v>
      </c>
      <c r="F66" s="1">
        <v>6</v>
      </c>
      <c r="G66" s="1">
        <v>2007</v>
      </c>
      <c r="H66" s="7">
        <v>100</v>
      </c>
      <c r="L66" s="8">
        <v>1.5</v>
      </c>
      <c r="N66" s="6">
        <f t="shared" si="1"/>
        <v>2006</v>
      </c>
      <c r="O66"/>
    </row>
    <row r="67" spans="1:15">
      <c r="A67">
        <v>62</v>
      </c>
      <c r="B67" s="11" t="s">
        <v>41</v>
      </c>
      <c r="C67" s="11" t="s">
        <v>42</v>
      </c>
      <c r="D67" s="11" t="s">
        <v>48</v>
      </c>
      <c r="E67" s="1">
        <v>6</v>
      </c>
      <c r="F67" s="1">
        <v>10</v>
      </c>
      <c r="G67" s="1">
        <v>2007</v>
      </c>
      <c r="H67" s="7">
        <v>98</v>
      </c>
      <c r="L67" s="8">
        <v>1.5</v>
      </c>
      <c r="N67" s="6">
        <f t="shared" si="1"/>
        <v>2006</v>
      </c>
      <c r="O67"/>
    </row>
    <row r="68" spans="1:15">
      <c r="A68">
        <v>63</v>
      </c>
      <c r="B68" s="11" t="s">
        <v>41</v>
      </c>
      <c r="C68" s="11" t="s">
        <v>42</v>
      </c>
      <c r="D68" s="11" t="s">
        <v>48</v>
      </c>
      <c r="E68" s="1">
        <v>30</v>
      </c>
      <c r="F68" s="1">
        <v>10</v>
      </c>
      <c r="G68" s="1">
        <v>2007</v>
      </c>
      <c r="H68" s="7">
        <v>160</v>
      </c>
      <c r="L68" s="8">
        <v>3.5</v>
      </c>
      <c r="N68" s="6">
        <f t="shared" si="1"/>
        <v>2004</v>
      </c>
    </row>
    <row r="69" spans="1:15">
      <c r="A69">
        <v>64</v>
      </c>
      <c r="B69" s="9" t="s">
        <v>51</v>
      </c>
      <c r="C69" s="11" t="s">
        <v>49</v>
      </c>
      <c r="D69" s="11" t="s">
        <v>67</v>
      </c>
      <c r="E69" s="1">
        <v>14</v>
      </c>
      <c r="F69" s="1">
        <v>10</v>
      </c>
      <c r="G69" s="1">
        <v>2007</v>
      </c>
      <c r="H69" s="7">
        <v>151</v>
      </c>
      <c r="J69" s="1" t="s">
        <v>18</v>
      </c>
      <c r="K69" s="1">
        <v>1</v>
      </c>
      <c r="L69" s="8">
        <v>3.5</v>
      </c>
      <c r="N69" s="6">
        <f t="shared" si="1"/>
        <v>2004</v>
      </c>
    </row>
    <row r="70" spans="1:15">
      <c r="A70">
        <v>65</v>
      </c>
      <c r="B70" s="9" t="s">
        <v>30</v>
      </c>
      <c r="C70" s="11" t="s">
        <v>49</v>
      </c>
      <c r="D70" s="11" t="s">
        <v>68</v>
      </c>
      <c r="E70" s="1">
        <v>5</v>
      </c>
      <c r="F70" s="1">
        <v>10</v>
      </c>
      <c r="G70" s="1">
        <v>2007</v>
      </c>
      <c r="H70" s="7">
        <v>170</v>
      </c>
      <c r="L70" s="8">
        <v>5.5</v>
      </c>
      <c r="N70" s="6">
        <f t="shared" si="1"/>
        <v>2002</v>
      </c>
    </row>
    <row r="71" spans="1:15">
      <c r="A71">
        <v>66</v>
      </c>
      <c r="B71" s="9" t="s">
        <v>30</v>
      </c>
      <c r="C71" s="11" t="s">
        <v>49</v>
      </c>
      <c r="D71" s="11" t="s">
        <v>68</v>
      </c>
      <c r="E71" s="1">
        <v>15</v>
      </c>
      <c r="F71" s="1">
        <v>10</v>
      </c>
      <c r="G71" s="1">
        <v>2007</v>
      </c>
      <c r="H71" s="7">
        <v>119</v>
      </c>
      <c r="L71" s="8">
        <v>1.5</v>
      </c>
      <c r="N71" s="6">
        <f t="shared" si="1"/>
        <v>2006</v>
      </c>
    </row>
    <row r="72" spans="1:15">
      <c r="A72">
        <v>67</v>
      </c>
      <c r="B72" s="9" t="s">
        <v>30</v>
      </c>
      <c r="C72" s="11" t="s">
        <v>49</v>
      </c>
      <c r="D72" s="11" t="s">
        <v>69</v>
      </c>
      <c r="E72" s="1">
        <v>6</v>
      </c>
      <c r="F72" s="1">
        <v>10</v>
      </c>
      <c r="G72" s="1">
        <v>2007</v>
      </c>
      <c r="H72" s="7">
        <v>157</v>
      </c>
      <c r="L72" s="8">
        <v>12.5</v>
      </c>
      <c r="N72" s="6">
        <f t="shared" si="1"/>
        <v>1995</v>
      </c>
    </row>
    <row r="73" spans="1:15">
      <c r="A73">
        <v>68</v>
      </c>
      <c r="B73" s="9" t="s">
        <v>30</v>
      </c>
      <c r="C73" s="11" t="s">
        <v>49</v>
      </c>
      <c r="D73" s="11" t="s">
        <v>69</v>
      </c>
      <c r="E73" s="1">
        <v>7</v>
      </c>
      <c r="F73" s="1">
        <v>10</v>
      </c>
      <c r="G73" s="1">
        <v>2007</v>
      </c>
      <c r="H73" s="7">
        <v>101</v>
      </c>
      <c r="L73" s="8">
        <v>1.5</v>
      </c>
      <c r="N73" s="6">
        <f t="shared" si="1"/>
        <v>2006</v>
      </c>
    </row>
    <row r="74" spans="1:15">
      <c r="A74">
        <v>69</v>
      </c>
      <c r="B74" s="9" t="s">
        <v>30</v>
      </c>
      <c r="C74" s="11" t="s">
        <v>49</v>
      </c>
      <c r="D74" s="11" t="s">
        <v>69</v>
      </c>
      <c r="E74" s="1">
        <v>7</v>
      </c>
      <c r="F74" s="1">
        <v>10</v>
      </c>
      <c r="G74" s="1">
        <v>2007</v>
      </c>
      <c r="H74" s="7">
        <v>154</v>
      </c>
      <c r="L74" s="8">
        <v>2.5</v>
      </c>
      <c r="N74" s="6">
        <f t="shared" si="1"/>
        <v>2005</v>
      </c>
    </row>
    <row r="75" spans="1:15">
      <c r="A75">
        <v>70</v>
      </c>
      <c r="B75" s="9" t="s">
        <v>30</v>
      </c>
      <c r="C75" s="11" t="s">
        <v>49</v>
      </c>
      <c r="D75" s="11" t="s">
        <v>69</v>
      </c>
      <c r="E75" s="1">
        <v>12</v>
      </c>
      <c r="F75" s="1">
        <v>10</v>
      </c>
      <c r="G75" s="1">
        <v>2007</v>
      </c>
      <c r="H75" s="7">
        <v>133</v>
      </c>
      <c r="L75" s="8">
        <v>2.5</v>
      </c>
      <c r="N75" s="6">
        <f t="shared" si="1"/>
        <v>2005</v>
      </c>
    </row>
    <row r="76" spans="1:15">
      <c r="A76">
        <v>71</v>
      </c>
      <c r="B76" s="9" t="s">
        <v>30</v>
      </c>
      <c r="C76" s="11" t="s">
        <v>49</v>
      </c>
      <c r="D76" s="11" t="s">
        <v>69</v>
      </c>
      <c r="E76" s="1">
        <v>24</v>
      </c>
      <c r="F76" s="1">
        <v>10</v>
      </c>
      <c r="G76" s="1">
        <v>2007</v>
      </c>
      <c r="H76" s="7">
        <v>150</v>
      </c>
      <c r="L76" s="8">
        <v>14.5</v>
      </c>
      <c r="N76" s="6">
        <f t="shared" si="1"/>
        <v>1993</v>
      </c>
    </row>
    <row r="77" spans="1:15">
      <c r="A77">
        <v>72</v>
      </c>
      <c r="B77" s="9" t="s">
        <v>30</v>
      </c>
      <c r="C77" s="11" t="s">
        <v>49</v>
      </c>
      <c r="D77" s="11" t="s">
        <v>69</v>
      </c>
      <c r="E77" s="1">
        <v>25</v>
      </c>
      <c r="F77" s="1">
        <v>10</v>
      </c>
      <c r="G77" s="1">
        <v>2007</v>
      </c>
      <c r="H77" s="7">
        <v>159</v>
      </c>
      <c r="L77" s="8">
        <v>14.5</v>
      </c>
      <c r="N77" s="6">
        <f t="shared" si="1"/>
        <v>1993</v>
      </c>
    </row>
    <row r="78" spans="1:15">
      <c r="A78">
        <v>73</v>
      </c>
      <c r="B78" s="9" t="s">
        <v>30</v>
      </c>
      <c r="C78" s="11" t="s">
        <v>49</v>
      </c>
      <c r="D78" s="11" t="s">
        <v>70</v>
      </c>
      <c r="E78" s="1">
        <v>18</v>
      </c>
      <c r="F78" s="1">
        <v>10</v>
      </c>
      <c r="G78" s="1">
        <v>2007</v>
      </c>
      <c r="H78" s="7">
        <v>175</v>
      </c>
      <c r="L78" s="8">
        <v>3.5</v>
      </c>
      <c r="N78" s="6">
        <f t="shared" si="1"/>
        <v>2004</v>
      </c>
    </row>
    <row r="79" spans="1:15">
      <c r="A79">
        <v>74</v>
      </c>
      <c r="B79" s="9" t="s">
        <v>30</v>
      </c>
      <c r="C79" s="11" t="s">
        <v>49</v>
      </c>
      <c r="D79" s="11" t="s">
        <v>70</v>
      </c>
      <c r="E79" s="1">
        <v>21</v>
      </c>
      <c r="F79" s="1">
        <v>10</v>
      </c>
      <c r="G79" s="1">
        <v>2007</v>
      </c>
      <c r="H79" s="7">
        <v>118</v>
      </c>
      <c r="L79" s="8">
        <v>1.5</v>
      </c>
      <c r="N79" s="6">
        <f t="shared" si="1"/>
        <v>2006</v>
      </c>
    </row>
    <row r="80" spans="1:15">
      <c r="A80">
        <v>75</v>
      </c>
      <c r="B80" s="9" t="s">
        <v>30</v>
      </c>
      <c r="C80" s="11" t="s">
        <v>49</v>
      </c>
      <c r="D80" s="11" t="s">
        <v>70</v>
      </c>
      <c r="E80" s="1">
        <v>22</v>
      </c>
      <c r="F80" s="1">
        <v>10</v>
      </c>
      <c r="G80" s="1">
        <v>2007</v>
      </c>
      <c r="H80" s="7"/>
      <c r="L80" s="8">
        <v>12.5</v>
      </c>
      <c r="N80" s="6">
        <f t="shared" si="1"/>
        <v>1995</v>
      </c>
      <c r="O80" s="1" t="s">
        <v>18</v>
      </c>
    </row>
    <row r="81" spans="1:15">
      <c r="A81">
        <v>76</v>
      </c>
      <c r="B81" s="9" t="s">
        <v>30</v>
      </c>
      <c r="C81" s="11" t="s">
        <v>49</v>
      </c>
      <c r="D81" s="11" t="s">
        <v>70</v>
      </c>
      <c r="E81" s="1">
        <v>30</v>
      </c>
      <c r="F81" s="1">
        <v>10</v>
      </c>
      <c r="G81" s="1">
        <v>2007</v>
      </c>
      <c r="H81" s="7">
        <v>120</v>
      </c>
      <c r="L81" s="8">
        <v>1.5</v>
      </c>
      <c r="N81" s="6">
        <f t="shared" si="1"/>
        <v>2006</v>
      </c>
    </row>
    <row r="82" spans="1:15">
      <c r="A82">
        <v>77</v>
      </c>
      <c r="B82" s="9" t="s">
        <v>30</v>
      </c>
      <c r="C82" s="11" t="s">
        <v>49</v>
      </c>
      <c r="D82" s="11" t="s">
        <v>70</v>
      </c>
      <c r="E82" s="1">
        <v>31</v>
      </c>
      <c r="F82" s="1">
        <v>10</v>
      </c>
      <c r="G82" s="1">
        <v>2007</v>
      </c>
      <c r="H82" s="7">
        <v>121</v>
      </c>
      <c r="L82" s="8">
        <v>1.5</v>
      </c>
      <c r="N82" s="6">
        <f t="shared" si="1"/>
        <v>2006</v>
      </c>
    </row>
    <row r="83" spans="1:15">
      <c r="A83">
        <v>78</v>
      </c>
      <c r="B83" s="9" t="s">
        <v>23</v>
      </c>
      <c r="C83" s="11" t="s">
        <v>34</v>
      </c>
      <c r="D83" s="11" t="s">
        <v>71</v>
      </c>
      <c r="E83" s="1">
        <v>5</v>
      </c>
      <c r="F83" s="1">
        <v>10</v>
      </c>
      <c r="G83" s="1">
        <v>2007</v>
      </c>
      <c r="H83" s="7">
        <v>131</v>
      </c>
      <c r="L83" s="8">
        <v>1.5</v>
      </c>
      <c r="N83" s="6">
        <f t="shared" si="1"/>
        <v>2006</v>
      </c>
    </row>
    <row r="84" spans="1:15">
      <c r="A84">
        <v>79</v>
      </c>
      <c r="B84" s="9" t="s">
        <v>23</v>
      </c>
      <c r="C84" s="11" t="s">
        <v>34</v>
      </c>
      <c r="D84" s="11" t="s">
        <v>38</v>
      </c>
      <c r="E84" s="1">
        <v>9</v>
      </c>
      <c r="F84" s="1">
        <v>10</v>
      </c>
      <c r="G84" s="1">
        <v>2007</v>
      </c>
      <c r="H84" s="7">
        <v>98</v>
      </c>
      <c r="L84" s="8">
        <v>1.5</v>
      </c>
      <c r="N84" s="6">
        <f t="shared" si="1"/>
        <v>2006</v>
      </c>
      <c r="O84" s="1" t="s">
        <v>18</v>
      </c>
    </row>
    <row r="85" spans="1:15">
      <c r="A85">
        <v>80</v>
      </c>
      <c r="B85" s="9" t="s">
        <v>23</v>
      </c>
      <c r="C85" s="11" t="s">
        <v>34</v>
      </c>
      <c r="D85" s="11" t="s">
        <v>38</v>
      </c>
      <c r="E85" s="1">
        <v>13</v>
      </c>
      <c r="F85" s="1">
        <v>10</v>
      </c>
      <c r="G85" s="1">
        <v>2007</v>
      </c>
      <c r="H85" s="7">
        <v>158</v>
      </c>
      <c r="L85" s="8">
        <v>2.5</v>
      </c>
      <c r="N85" s="6">
        <f t="shared" si="1"/>
        <v>2005</v>
      </c>
      <c r="O85" s="1" t="s">
        <v>18</v>
      </c>
    </row>
    <row r="86" spans="1:15">
      <c r="A86">
        <v>81</v>
      </c>
      <c r="B86" s="9" t="s">
        <v>23</v>
      </c>
      <c r="C86" s="11" t="s">
        <v>34</v>
      </c>
      <c r="D86" s="11" t="s">
        <v>72</v>
      </c>
      <c r="E86" s="1">
        <v>8</v>
      </c>
      <c r="F86" s="1">
        <v>10</v>
      </c>
      <c r="G86" s="1">
        <v>2007</v>
      </c>
      <c r="H86" s="7">
        <v>56</v>
      </c>
      <c r="I86" s="7"/>
      <c r="L86" s="8">
        <v>0.5</v>
      </c>
      <c r="M86" s="1" t="s">
        <v>66</v>
      </c>
      <c r="N86" s="6">
        <f t="shared" si="1"/>
        <v>2007</v>
      </c>
    </row>
    <row r="87" spans="1:15">
      <c r="A87">
        <v>82</v>
      </c>
      <c r="B87" s="49" t="s">
        <v>23</v>
      </c>
      <c r="C87" s="50" t="s">
        <v>34</v>
      </c>
      <c r="D87" s="50" t="s">
        <v>35</v>
      </c>
      <c r="E87" s="1">
        <v>5</v>
      </c>
      <c r="F87" s="1">
        <v>10</v>
      </c>
      <c r="G87" s="1">
        <v>2007</v>
      </c>
      <c r="H87" s="7">
        <v>140</v>
      </c>
      <c r="L87" s="8">
        <v>2.5</v>
      </c>
      <c r="N87" s="6">
        <f t="shared" si="1"/>
        <v>2005</v>
      </c>
      <c r="O87" s="1" t="s">
        <v>18</v>
      </c>
    </row>
    <row r="88" spans="1:15">
      <c r="A88">
        <v>83</v>
      </c>
      <c r="B88" s="9" t="s">
        <v>23</v>
      </c>
      <c r="C88" s="11" t="s">
        <v>34</v>
      </c>
      <c r="D88" s="11" t="s">
        <v>37</v>
      </c>
      <c r="E88" s="1">
        <v>9</v>
      </c>
      <c r="F88" s="1">
        <v>10</v>
      </c>
      <c r="G88" s="1">
        <v>2007</v>
      </c>
      <c r="H88" s="7">
        <v>50</v>
      </c>
      <c r="I88" s="7"/>
      <c r="L88" s="8">
        <v>0.5</v>
      </c>
      <c r="M88" s="1" t="s">
        <v>66</v>
      </c>
      <c r="N88" s="6">
        <f t="shared" si="1"/>
        <v>2007</v>
      </c>
    </row>
    <row r="89" spans="1:15">
      <c r="A89">
        <v>84</v>
      </c>
      <c r="B89" s="9" t="s">
        <v>23</v>
      </c>
      <c r="C89" s="11" t="s">
        <v>34</v>
      </c>
      <c r="D89" s="11" t="s">
        <v>37</v>
      </c>
      <c r="E89" s="1">
        <v>9</v>
      </c>
      <c r="F89" s="1">
        <v>10</v>
      </c>
      <c r="G89" s="1">
        <v>2007</v>
      </c>
      <c r="H89" s="7">
        <v>175</v>
      </c>
      <c r="I89" s="7"/>
      <c r="J89" s="1" t="s">
        <v>18</v>
      </c>
      <c r="K89" s="1">
        <v>1</v>
      </c>
      <c r="L89" s="8">
        <v>15.5</v>
      </c>
      <c r="N89" s="6">
        <f t="shared" si="1"/>
        <v>1992</v>
      </c>
    </row>
    <row r="90" spans="1:15">
      <c r="A90">
        <v>85</v>
      </c>
      <c r="B90" s="9" t="s">
        <v>23</v>
      </c>
      <c r="C90" s="11" t="s">
        <v>34</v>
      </c>
      <c r="D90" s="11" t="s">
        <v>37</v>
      </c>
      <c r="E90" s="1">
        <v>17</v>
      </c>
      <c r="F90" s="1">
        <v>10</v>
      </c>
      <c r="G90" s="1">
        <v>2007</v>
      </c>
      <c r="H90" s="7">
        <v>125</v>
      </c>
      <c r="I90" s="7"/>
      <c r="L90" s="8">
        <v>2.5</v>
      </c>
      <c r="N90" s="6">
        <f t="shared" si="1"/>
        <v>2005</v>
      </c>
    </row>
    <row r="91" spans="1:15">
      <c r="A91">
        <v>86</v>
      </c>
      <c r="B91" s="9" t="s">
        <v>30</v>
      </c>
      <c r="C91" s="10" t="s">
        <v>19</v>
      </c>
      <c r="D91" s="11" t="s">
        <v>73</v>
      </c>
      <c r="E91" s="1">
        <v>5</v>
      </c>
      <c r="F91" s="1">
        <v>10</v>
      </c>
      <c r="G91" s="1">
        <v>2007</v>
      </c>
      <c r="H91" s="7">
        <v>70</v>
      </c>
      <c r="L91" s="8">
        <v>0.5</v>
      </c>
      <c r="N91" s="6">
        <f t="shared" si="1"/>
        <v>2007</v>
      </c>
    </row>
    <row r="92" spans="1:15">
      <c r="A92">
        <v>87</v>
      </c>
      <c r="B92" s="9" t="s">
        <v>30</v>
      </c>
      <c r="C92" s="10" t="s">
        <v>19</v>
      </c>
      <c r="D92" s="11" t="s">
        <v>73</v>
      </c>
      <c r="E92" s="1">
        <v>27</v>
      </c>
      <c r="F92" s="1">
        <v>10</v>
      </c>
      <c r="G92" s="1">
        <v>2007</v>
      </c>
      <c r="H92" s="7">
        <v>132</v>
      </c>
      <c r="L92" s="8">
        <v>1.5</v>
      </c>
      <c r="N92" s="6">
        <f t="shared" si="1"/>
        <v>2006</v>
      </c>
    </row>
    <row r="93" spans="1:15">
      <c r="A93">
        <v>88</v>
      </c>
      <c r="B93" s="9" t="s">
        <v>22</v>
      </c>
      <c r="C93" s="10" t="s">
        <v>19</v>
      </c>
      <c r="D93" s="11" t="s">
        <v>29</v>
      </c>
      <c r="E93" s="1">
        <v>15</v>
      </c>
      <c r="F93" s="1">
        <v>10</v>
      </c>
      <c r="G93" s="1">
        <v>2007</v>
      </c>
      <c r="H93" s="7">
        <v>105</v>
      </c>
      <c r="L93" s="8">
        <v>0.5</v>
      </c>
      <c r="N93" s="6">
        <f t="shared" si="1"/>
        <v>2007</v>
      </c>
      <c r="O93" s="1" t="s">
        <v>18</v>
      </c>
    </row>
    <row r="94" spans="1:15">
      <c r="A94">
        <v>89</v>
      </c>
      <c r="B94" s="9" t="s">
        <v>23</v>
      </c>
      <c r="C94" s="10" t="s">
        <v>19</v>
      </c>
      <c r="D94" s="11" t="s">
        <v>26</v>
      </c>
      <c r="E94" s="1">
        <v>28</v>
      </c>
      <c r="F94" s="1">
        <v>10</v>
      </c>
      <c r="G94" s="1">
        <v>2007</v>
      </c>
      <c r="H94" s="7">
        <v>166</v>
      </c>
      <c r="J94" s="1" t="s">
        <v>18</v>
      </c>
      <c r="L94" s="8">
        <v>5.5</v>
      </c>
      <c r="N94" s="6">
        <f t="shared" si="1"/>
        <v>2002</v>
      </c>
    </row>
    <row r="95" spans="1:15">
      <c r="A95">
        <v>90</v>
      </c>
      <c r="B95" s="9" t="s">
        <v>23</v>
      </c>
      <c r="C95" s="10" t="s">
        <v>19</v>
      </c>
      <c r="D95" s="11" t="s">
        <v>33</v>
      </c>
      <c r="E95" s="1">
        <v>21</v>
      </c>
      <c r="F95" s="1">
        <v>10</v>
      </c>
      <c r="G95" s="1">
        <v>2007</v>
      </c>
      <c r="H95" s="7">
        <v>161</v>
      </c>
      <c r="J95" s="1" t="s">
        <v>18</v>
      </c>
      <c r="K95" s="1">
        <v>1</v>
      </c>
      <c r="L95" s="8">
        <v>9.5</v>
      </c>
      <c r="N95" s="6">
        <f t="shared" si="1"/>
        <v>1998</v>
      </c>
      <c r="O95"/>
    </row>
    <row r="96" spans="1:15">
      <c r="A96">
        <v>91</v>
      </c>
      <c r="B96" s="9" t="s">
        <v>22</v>
      </c>
      <c r="C96" s="10" t="s">
        <v>19</v>
      </c>
      <c r="D96" s="11" t="s">
        <v>27</v>
      </c>
      <c r="E96" s="1">
        <v>5</v>
      </c>
      <c r="F96" s="1">
        <v>10</v>
      </c>
      <c r="G96" s="1">
        <v>2007</v>
      </c>
      <c r="H96" s="7">
        <v>153</v>
      </c>
      <c r="L96" s="8">
        <v>7.5</v>
      </c>
      <c r="N96" s="6">
        <f t="shared" si="1"/>
        <v>2000</v>
      </c>
    </row>
    <row r="97" spans="1:18">
      <c r="A97">
        <v>92</v>
      </c>
      <c r="B97" s="9" t="s">
        <v>22</v>
      </c>
      <c r="C97" s="10" t="s">
        <v>19</v>
      </c>
      <c r="D97" s="11" t="s">
        <v>27</v>
      </c>
      <c r="E97" s="1">
        <v>8</v>
      </c>
      <c r="F97" s="1">
        <v>10</v>
      </c>
      <c r="G97" s="1">
        <v>2007</v>
      </c>
      <c r="H97" s="7">
        <v>152</v>
      </c>
      <c r="L97" s="8">
        <v>2.5</v>
      </c>
      <c r="N97" s="6">
        <f t="shared" si="1"/>
        <v>2005</v>
      </c>
    </row>
    <row r="98" spans="1:18">
      <c r="A98">
        <v>93</v>
      </c>
      <c r="B98" s="9" t="s">
        <v>22</v>
      </c>
      <c r="C98" s="10" t="s">
        <v>19</v>
      </c>
      <c r="D98" s="11" t="s">
        <v>27</v>
      </c>
      <c r="E98" s="1">
        <v>14</v>
      </c>
      <c r="F98" s="1">
        <v>10</v>
      </c>
      <c r="G98" s="1">
        <v>2007</v>
      </c>
      <c r="H98" s="7">
        <v>93</v>
      </c>
      <c r="L98" s="8">
        <v>1.5</v>
      </c>
      <c r="N98" s="6">
        <f>G98-L98+0.5</f>
        <v>2006</v>
      </c>
    </row>
    <row r="99" spans="1:18">
      <c r="A99">
        <v>62</v>
      </c>
      <c r="B99" s="9" t="s">
        <v>30</v>
      </c>
      <c r="C99" s="11" t="s">
        <v>49</v>
      </c>
      <c r="D99" s="11" t="s">
        <v>68</v>
      </c>
      <c r="E99" s="1">
        <v>9</v>
      </c>
      <c r="F99" s="1">
        <v>10</v>
      </c>
      <c r="G99" s="99">
        <v>2008</v>
      </c>
      <c r="H99" s="7">
        <v>147</v>
      </c>
      <c r="L99" s="8">
        <v>1.5</v>
      </c>
      <c r="N99" s="6">
        <f t="shared" ref="N99:N162" si="2">G99-L99+0.5</f>
        <v>2007</v>
      </c>
      <c r="R99" s="7"/>
    </row>
    <row r="100" spans="1:18">
      <c r="A100">
        <f>A99+1</f>
        <v>63</v>
      </c>
      <c r="B100" s="9" t="s">
        <v>30</v>
      </c>
      <c r="C100" s="11" t="s">
        <v>49</v>
      </c>
      <c r="D100" s="11" t="s">
        <v>68</v>
      </c>
      <c r="E100" s="1">
        <v>13</v>
      </c>
      <c r="F100" s="1">
        <v>10</v>
      </c>
      <c r="G100" s="99">
        <v>2008</v>
      </c>
      <c r="H100" s="7">
        <v>110</v>
      </c>
      <c r="L100" s="8">
        <v>1.5</v>
      </c>
      <c r="N100" s="6">
        <f t="shared" si="2"/>
        <v>2007</v>
      </c>
      <c r="R100" s="7"/>
    </row>
    <row r="101" spans="1:18">
      <c r="A101">
        <f t="shared" ref="A101:A143" si="3">A100+1</f>
        <v>64</v>
      </c>
      <c r="B101" s="9" t="s">
        <v>30</v>
      </c>
      <c r="C101" s="11" t="s">
        <v>49</v>
      </c>
      <c r="D101" s="11" t="s">
        <v>68</v>
      </c>
      <c r="E101" s="1">
        <v>28</v>
      </c>
      <c r="F101" s="1">
        <v>10</v>
      </c>
      <c r="G101" s="99">
        <v>2008</v>
      </c>
      <c r="H101" s="7">
        <v>127</v>
      </c>
      <c r="L101" s="8">
        <v>1.5</v>
      </c>
      <c r="N101" s="6">
        <f t="shared" si="2"/>
        <v>2007</v>
      </c>
      <c r="R101" s="7"/>
    </row>
    <row r="102" spans="1:18">
      <c r="A102">
        <f t="shared" si="3"/>
        <v>65</v>
      </c>
      <c r="B102" s="9" t="s">
        <v>30</v>
      </c>
      <c r="C102" s="11" t="s">
        <v>49</v>
      </c>
      <c r="D102" s="11" t="s">
        <v>68</v>
      </c>
      <c r="E102" s="1">
        <v>18</v>
      </c>
      <c r="F102" s="1">
        <v>11</v>
      </c>
      <c r="G102" s="99">
        <v>2008</v>
      </c>
      <c r="H102" s="7">
        <v>195</v>
      </c>
      <c r="L102" s="8">
        <v>4.5</v>
      </c>
      <c r="N102" s="6">
        <f t="shared" si="2"/>
        <v>2004</v>
      </c>
      <c r="P102" s="5"/>
      <c r="R102" s="7"/>
    </row>
    <row r="103" spans="1:18">
      <c r="A103">
        <f t="shared" si="3"/>
        <v>66</v>
      </c>
      <c r="B103" s="9" t="s">
        <v>30</v>
      </c>
      <c r="C103" s="11" t="s">
        <v>49</v>
      </c>
      <c r="D103" s="11" t="s">
        <v>69</v>
      </c>
      <c r="E103" s="1">
        <v>13</v>
      </c>
      <c r="F103" s="1">
        <v>10</v>
      </c>
      <c r="G103" s="99">
        <v>2008</v>
      </c>
      <c r="H103" s="7">
        <v>162</v>
      </c>
      <c r="L103" s="8">
        <v>13.5</v>
      </c>
      <c r="N103" s="6">
        <f t="shared" si="2"/>
        <v>1995</v>
      </c>
      <c r="P103" s="5"/>
      <c r="R103" s="7"/>
    </row>
    <row r="104" spans="1:18">
      <c r="A104">
        <f t="shared" si="3"/>
        <v>67</v>
      </c>
      <c r="B104" s="9" t="s">
        <v>30</v>
      </c>
      <c r="C104" s="11" t="s">
        <v>49</v>
      </c>
      <c r="D104" s="11" t="s">
        <v>69</v>
      </c>
      <c r="E104" s="1">
        <v>16</v>
      </c>
      <c r="F104" s="1">
        <v>10</v>
      </c>
      <c r="G104" s="99">
        <v>2008</v>
      </c>
      <c r="H104" s="7">
        <v>191</v>
      </c>
      <c r="L104" s="8">
        <v>6.5</v>
      </c>
      <c r="N104" s="6">
        <f t="shared" si="2"/>
        <v>2002</v>
      </c>
      <c r="Q104" s="7"/>
    </row>
    <row r="105" spans="1:18">
      <c r="A105">
        <f t="shared" si="3"/>
        <v>68</v>
      </c>
      <c r="B105" s="9" t="s">
        <v>30</v>
      </c>
      <c r="C105" s="11" t="s">
        <v>49</v>
      </c>
      <c r="D105" s="11" t="s">
        <v>69</v>
      </c>
      <c r="E105" s="1">
        <v>16</v>
      </c>
      <c r="F105" s="1">
        <v>10</v>
      </c>
      <c r="G105" s="99">
        <v>2008</v>
      </c>
      <c r="H105" s="7">
        <v>100</v>
      </c>
      <c r="L105" s="8">
        <v>1.5</v>
      </c>
      <c r="N105" s="6">
        <f t="shared" si="2"/>
        <v>2007</v>
      </c>
    </row>
    <row r="106" spans="1:18">
      <c r="A106">
        <f t="shared" si="3"/>
        <v>69</v>
      </c>
      <c r="B106" s="9" t="s">
        <v>30</v>
      </c>
      <c r="C106" s="11" t="s">
        <v>49</v>
      </c>
      <c r="D106" s="11" t="s">
        <v>69</v>
      </c>
      <c r="E106" s="1">
        <v>17</v>
      </c>
      <c r="F106" s="1">
        <v>10</v>
      </c>
      <c r="G106" s="99">
        <v>2008</v>
      </c>
      <c r="H106" s="7">
        <v>138</v>
      </c>
      <c r="L106" s="8">
        <v>2.5</v>
      </c>
      <c r="N106" s="6">
        <f t="shared" si="2"/>
        <v>2006</v>
      </c>
    </row>
    <row r="107" spans="1:18">
      <c r="A107">
        <f t="shared" si="3"/>
        <v>70</v>
      </c>
      <c r="B107" s="9" t="s">
        <v>30</v>
      </c>
      <c r="C107" s="11" t="s">
        <v>49</v>
      </c>
      <c r="D107" s="11" t="s">
        <v>69</v>
      </c>
      <c r="E107" s="1">
        <v>19</v>
      </c>
      <c r="F107" s="1">
        <v>10</v>
      </c>
      <c r="G107" s="99">
        <v>2008</v>
      </c>
      <c r="H107" s="7"/>
      <c r="L107" s="8">
        <v>15.5</v>
      </c>
      <c r="N107" s="6">
        <f t="shared" si="2"/>
        <v>1993</v>
      </c>
    </row>
    <row r="108" spans="1:18">
      <c r="A108">
        <f t="shared" si="3"/>
        <v>71</v>
      </c>
      <c r="B108" s="9" t="s">
        <v>30</v>
      </c>
      <c r="C108" s="11" t="s">
        <v>49</v>
      </c>
      <c r="D108" s="11" t="s">
        <v>69</v>
      </c>
      <c r="E108" s="1">
        <v>20</v>
      </c>
      <c r="F108" s="1">
        <v>10</v>
      </c>
      <c r="G108" s="99">
        <v>2008</v>
      </c>
      <c r="H108" s="7">
        <v>157</v>
      </c>
      <c r="L108" s="8">
        <v>17.5</v>
      </c>
      <c r="N108" s="6">
        <f t="shared" si="2"/>
        <v>1991</v>
      </c>
    </row>
    <row r="109" spans="1:18">
      <c r="A109">
        <f t="shared" si="3"/>
        <v>72</v>
      </c>
      <c r="B109" s="9" t="s">
        <v>30</v>
      </c>
      <c r="C109" s="11" t="s">
        <v>49</v>
      </c>
      <c r="D109" s="11" t="s">
        <v>69</v>
      </c>
      <c r="E109" s="1">
        <v>25</v>
      </c>
      <c r="F109" s="1">
        <v>10</v>
      </c>
      <c r="G109" s="99">
        <v>2008</v>
      </c>
      <c r="H109" s="7">
        <v>123</v>
      </c>
      <c r="L109" s="8">
        <v>6.5</v>
      </c>
      <c r="N109" s="6">
        <f t="shared" si="2"/>
        <v>2002</v>
      </c>
    </row>
    <row r="110" spans="1:18">
      <c r="A110">
        <f t="shared" si="3"/>
        <v>73</v>
      </c>
      <c r="B110" s="9" t="s">
        <v>30</v>
      </c>
      <c r="C110" s="11" t="s">
        <v>49</v>
      </c>
      <c r="D110" s="11" t="s">
        <v>69</v>
      </c>
      <c r="E110" s="1">
        <v>25</v>
      </c>
      <c r="F110" s="1">
        <v>10</v>
      </c>
      <c r="G110" s="99">
        <v>2008</v>
      </c>
      <c r="H110" s="7">
        <v>165</v>
      </c>
      <c r="L110" s="8">
        <v>3.5</v>
      </c>
      <c r="N110" s="6">
        <f t="shared" si="2"/>
        <v>2005</v>
      </c>
    </row>
    <row r="111" spans="1:18">
      <c r="A111">
        <f t="shared" si="3"/>
        <v>74</v>
      </c>
      <c r="B111" s="9" t="s">
        <v>30</v>
      </c>
      <c r="C111" s="11" t="s">
        <v>49</v>
      </c>
      <c r="D111" s="11" t="s">
        <v>69</v>
      </c>
      <c r="E111" s="1">
        <v>26</v>
      </c>
      <c r="F111" s="1">
        <v>10</v>
      </c>
      <c r="G111" s="99">
        <v>2008</v>
      </c>
      <c r="H111" s="7">
        <v>96</v>
      </c>
      <c r="L111" s="8">
        <v>4.5</v>
      </c>
      <c r="N111" s="6">
        <f t="shared" si="2"/>
        <v>2004</v>
      </c>
    </row>
    <row r="112" spans="1:18">
      <c r="A112">
        <f t="shared" si="3"/>
        <v>75</v>
      </c>
      <c r="B112" s="9" t="s">
        <v>30</v>
      </c>
      <c r="C112" s="11" t="s">
        <v>49</v>
      </c>
      <c r="D112" s="11" t="s">
        <v>79</v>
      </c>
      <c r="E112" s="1">
        <v>5</v>
      </c>
      <c r="F112" s="1">
        <v>10</v>
      </c>
      <c r="G112" s="99">
        <v>2008</v>
      </c>
      <c r="H112" s="7">
        <v>170</v>
      </c>
      <c r="L112" s="8">
        <v>7.5</v>
      </c>
      <c r="N112" s="6">
        <f t="shared" si="2"/>
        <v>2001</v>
      </c>
    </row>
    <row r="113" spans="1:15">
      <c r="A113">
        <f t="shared" si="3"/>
        <v>76</v>
      </c>
      <c r="B113" s="9" t="s">
        <v>30</v>
      </c>
      <c r="C113" s="11" t="s">
        <v>49</v>
      </c>
      <c r="D113" s="11" t="s">
        <v>79</v>
      </c>
      <c r="E113" s="1">
        <v>12</v>
      </c>
      <c r="F113" s="1">
        <v>10</v>
      </c>
      <c r="G113" s="99">
        <v>2008</v>
      </c>
      <c r="H113" s="7">
        <v>78</v>
      </c>
      <c r="L113" s="8">
        <v>1.5</v>
      </c>
      <c r="N113" s="6">
        <f t="shared" si="2"/>
        <v>2007</v>
      </c>
    </row>
    <row r="114" spans="1:15">
      <c r="A114">
        <f t="shared" si="3"/>
        <v>77</v>
      </c>
      <c r="B114" s="9" t="s">
        <v>30</v>
      </c>
      <c r="C114" s="11" t="s">
        <v>49</v>
      </c>
      <c r="D114" s="11" t="s">
        <v>79</v>
      </c>
      <c r="E114" s="1">
        <v>18</v>
      </c>
      <c r="F114" s="1">
        <v>10</v>
      </c>
      <c r="G114" s="99">
        <v>2008</v>
      </c>
      <c r="H114" s="7">
        <v>152</v>
      </c>
      <c r="L114" s="8">
        <v>2.5</v>
      </c>
      <c r="N114" s="6">
        <f t="shared" si="2"/>
        <v>2006</v>
      </c>
    </row>
    <row r="115" spans="1:15">
      <c r="A115">
        <f t="shared" si="3"/>
        <v>78</v>
      </c>
      <c r="B115" s="9" t="s">
        <v>30</v>
      </c>
      <c r="C115" s="10" t="s">
        <v>19</v>
      </c>
      <c r="D115" s="11" t="s">
        <v>24</v>
      </c>
      <c r="E115" s="1">
        <v>10</v>
      </c>
      <c r="F115" s="1">
        <v>10</v>
      </c>
      <c r="G115" s="99">
        <v>2008</v>
      </c>
      <c r="H115" s="7">
        <v>146</v>
      </c>
      <c r="J115" s="1" t="s">
        <v>18</v>
      </c>
      <c r="L115" s="8">
        <v>4.5</v>
      </c>
      <c r="N115" s="6">
        <f t="shared" si="2"/>
        <v>2004</v>
      </c>
    </row>
    <row r="116" spans="1:15">
      <c r="A116">
        <f t="shared" si="3"/>
        <v>79</v>
      </c>
      <c r="B116" s="9" t="s">
        <v>30</v>
      </c>
      <c r="C116" s="10" t="s">
        <v>19</v>
      </c>
      <c r="D116" s="11" t="s">
        <v>24</v>
      </c>
      <c r="E116" s="1">
        <v>19</v>
      </c>
      <c r="F116" s="1">
        <v>10</v>
      </c>
      <c r="G116" s="99">
        <v>2008</v>
      </c>
      <c r="H116" s="7">
        <v>118</v>
      </c>
      <c r="L116" s="8">
        <v>1.5</v>
      </c>
      <c r="N116" s="6">
        <f t="shared" si="2"/>
        <v>2007</v>
      </c>
    </row>
    <row r="117" spans="1:15">
      <c r="A117">
        <f t="shared" si="3"/>
        <v>80</v>
      </c>
      <c r="B117" s="11" t="s">
        <v>41</v>
      </c>
      <c r="C117" s="11" t="s">
        <v>42</v>
      </c>
      <c r="D117" s="11" t="s">
        <v>45</v>
      </c>
      <c r="E117" s="1">
        <v>5</v>
      </c>
      <c r="F117" s="1">
        <v>10</v>
      </c>
      <c r="G117" s="99">
        <v>2008</v>
      </c>
      <c r="H117" s="7">
        <v>45</v>
      </c>
      <c r="L117" s="8">
        <v>0.5</v>
      </c>
      <c r="M117" s="1" t="s">
        <v>66</v>
      </c>
      <c r="N117" s="6">
        <f t="shared" si="2"/>
        <v>2008</v>
      </c>
      <c r="O117"/>
    </row>
    <row r="118" spans="1:15">
      <c r="A118">
        <f t="shared" si="3"/>
        <v>81</v>
      </c>
      <c r="B118" s="11" t="s">
        <v>41</v>
      </c>
      <c r="C118" s="11" t="s">
        <v>42</v>
      </c>
      <c r="D118" s="11" t="s">
        <v>44</v>
      </c>
      <c r="E118" s="1">
        <v>5</v>
      </c>
      <c r="F118" s="1">
        <v>10</v>
      </c>
      <c r="G118" s="99">
        <v>2008</v>
      </c>
      <c r="H118" s="7">
        <v>185</v>
      </c>
      <c r="J118" s="1" t="s">
        <v>18</v>
      </c>
      <c r="L118" s="8">
        <v>9.5</v>
      </c>
      <c r="N118" s="6">
        <f t="shared" si="2"/>
        <v>1999</v>
      </c>
    </row>
    <row r="119" spans="1:15">
      <c r="A119">
        <f t="shared" si="3"/>
        <v>82</v>
      </c>
      <c r="B119" s="11" t="s">
        <v>41</v>
      </c>
      <c r="C119" s="11" t="s">
        <v>42</v>
      </c>
      <c r="D119" s="11" t="s">
        <v>44</v>
      </c>
      <c r="E119" s="1">
        <v>22</v>
      </c>
      <c r="F119" s="1">
        <v>10</v>
      </c>
      <c r="G119" s="99">
        <v>2008</v>
      </c>
      <c r="H119" s="7">
        <v>180</v>
      </c>
      <c r="J119" s="1" t="s">
        <v>18</v>
      </c>
      <c r="L119" s="8">
        <v>8.5</v>
      </c>
      <c r="N119" s="6">
        <f t="shared" si="2"/>
        <v>2000</v>
      </c>
    </row>
    <row r="120" spans="1:15">
      <c r="A120">
        <f t="shared" si="3"/>
        <v>83</v>
      </c>
      <c r="B120" s="11" t="s">
        <v>41</v>
      </c>
      <c r="C120" s="11" t="s">
        <v>42</v>
      </c>
      <c r="D120" s="11" t="s">
        <v>47</v>
      </c>
      <c r="E120" s="1">
        <v>8</v>
      </c>
      <c r="F120" s="1">
        <v>10</v>
      </c>
      <c r="G120" s="99">
        <v>2008</v>
      </c>
      <c r="H120" s="7">
        <v>180</v>
      </c>
      <c r="J120" s="1" t="s">
        <v>18</v>
      </c>
      <c r="L120" s="8">
        <v>3.5</v>
      </c>
      <c r="N120" s="6">
        <f t="shared" si="2"/>
        <v>2005</v>
      </c>
    </row>
    <row r="121" spans="1:15">
      <c r="A121">
        <f t="shared" si="3"/>
        <v>84</v>
      </c>
      <c r="B121" s="11" t="s">
        <v>41</v>
      </c>
      <c r="C121" s="11" t="s">
        <v>42</v>
      </c>
      <c r="D121" s="11" t="s">
        <v>47</v>
      </c>
      <c r="E121" s="1">
        <v>16</v>
      </c>
      <c r="F121" s="1">
        <v>10</v>
      </c>
      <c r="G121" s="99">
        <v>2008</v>
      </c>
      <c r="H121" s="7">
        <v>145</v>
      </c>
      <c r="L121" s="8">
        <v>2.5</v>
      </c>
      <c r="N121" s="6">
        <f t="shared" si="2"/>
        <v>2006</v>
      </c>
      <c r="O121"/>
    </row>
    <row r="122" spans="1:15">
      <c r="A122">
        <f t="shared" si="3"/>
        <v>85</v>
      </c>
      <c r="B122" s="11" t="s">
        <v>41</v>
      </c>
      <c r="C122" s="11" t="s">
        <v>42</v>
      </c>
      <c r="D122" s="11" t="s">
        <v>46</v>
      </c>
      <c r="E122" s="1">
        <v>5</v>
      </c>
      <c r="F122" s="1">
        <v>10</v>
      </c>
      <c r="G122" s="99">
        <v>2008</v>
      </c>
      <c r="H122" s="7">
        <v>160</v>
      </c>
      <c r="L122" s="8">
        <v>2.5</v>
      </c>
      <c r="N122" s="6">
        <f t="shared" si="2"/>
        <v>2006</v>
      </c>
      <c r="O122"/>
    </row>
    <row r="123" spans="1:15">
      <c r="A123">
        <f t="shared" si="3"/>
        <v>86</v>
      </c>
      <c r="B123" s="11" t="s">
        <v>41</v>
      </c>
      <c r="C123" s="11" t="s">
        <v>42</v>
      </c>
      <c r="D123" s="11" t="s">
        <v>48</v>
      </c>
      <c r="E123" s="1">
        <v>5</v>
      </c>
      <c r="F123" s="1">
        <v>6</v>
      </c>
      <c r="G123" s="99">
        <v>2008</v>
      </c>
      <c r="H123" s="7">
        <v>154</v>
      </c>
      <c r="L123" s="8">
        <v>6.5</v>
      </c>
      <c r="N123" s="6">
        <f t="shared" si="2"/>
        <v>2002</v>
      </c>
      <c r="O123"/>
    </row>
    <row r="124" spans="1:15">
      <c r="A124">
        <f t="shared" si="3"/>
        <v>87</v>
      </c>
      <c r="B124" s="11" t="s">
        <v>41</v>
      </c>
      <c r="C124" s="11" t="s">
        <v>42</v>
      </c>
      <c r="D124" s="11" t="s">
        <v>48</v>
      </c>
      <c r="E124" s="1">
        <v>11</v>
      </c>
      <c r="F124" s="1">
        <v>10</v>
      </c>
      <c r="G124" s="99">
        <v>2008</v>
      </c>
      <c r="H124" s="7">
        <v>90</v>
      </c>
      <c r="L124" s="8">
        <v>1.5</v>
      </c>
      <c r="N124" s="6">
        <f t="shared" si="2"/>
        <v>2007</v>
      </c>
      <c r="O124"/>
    </row>
    <row r="125" spans="1:15">
      <c r="A125">
        <f t="shared" si="3"/>
        <v>88</v>
      </c>
      <c r="B125" s="9" t="s">
        <v>51</v>
      </c>
      <c r="C125" s="11" t="s">
        <v>49</v>
      </c>
      <c r="D125" s="11" t="s">
        <v>67</v>
      </c>
      <c r="E125" s="1">
        <v>9</v>
      </c>
      <c r="F125" s="1">
        <v>10</v>
      </c>
      <c r="G125" s="99">
        <v>2008</v>
      </c>
      <c r="H125" s="7">
        <v>124</v>
      </c>
      <c r="K125" s="1">
        <v>1</v>
      </c>
      <c r="L125" s="8">
        <v>3.5</v>
      </c>
      <c r="N125" s="6">
        <f t="shared" si="2"/>
        <v>2005</v>
      </c>
    </row>
    <row r="126" spans="1:15">
      <c r="A126">
        <f t="shared" si="3"/>
        <v>89</v>
      </c>
      <c r="B126" s="9" t="s">
        <v>51</v>
      </c>
      <c r="C126" s="11" t="s">
        <v>49</v>
      </c>
      <c r="D126" s="11" t="s">
        <v>67</v>
      </c>
      <c r="E126" s="1">
        <v>9</v>
      </c>
      <c r="F126" s="1">
        <v>10</v>
      </c>
      <c r="G126" s="99">
        <v>2008</v>
      </c>
      <c r="H126" s="7">
        <v>169</v>
      </c>
      <c r="L126" s="8">
        <v>5.5</v>
      </c>
      <c r="N126" s="6">
        <f t="shared" si="2"/>
        <v>2003</v>
      </c>
    </row>
    <row r="127" spans="1:15">
      <c r="A127">
        <f t="shared" si="3"/>
        <v>90</v>
      </c>
      <c r="B127" s="9" t="s">
        <v>23</v>
      </c>
      <c r="C127" s="11" t="s">
        <v>49</v>
      </c>
      <c r="D127" s="11" t="s">
        <v>74</v>
      </c>
      <c r="E127" s="1">
        <v>25</v>
      </c>
      <c r="F127" s="1">
        <v>10</v>
      </c>
      <c r="G127" s="99">
        <v>2008</v>
      </c>
      <c r="H127" s="7">
        <v>186.5</v>
      </c>
      <c r="L127" s="8">
        <v>14.5</v>
      </c>
      <c r="N127" s="6">
        <f t="shared" si="2"/>
        <v>1994</v>
      </c>
      <c r="O127"/>
    </row>
    <row r="128" spans="1:15">
      <c r="A128">
        <f t="shared" si="3"/>
        <v>91</v>
      </c>
      <c r="B128" s="9" t="s">
        <v>23</v>
      </c>
      <c r="C128" s="11" t="s">
        <v>49</v>
      </c>
      <c r="D128" s="11" t="s">
        <v>74</v>
      </c>
      <c r="E128" s="1">
        <v>11</v>
      </c>
      <c r="F128" s="1">
        <v>11</v>
      </c>
      <c r="G128" s="99">
        <v>2008</v>
      </c>
      <c r="H128" s="7">
        <v>136</v>
      </c>
      <c r="L128" s="8">
        <v>10.5</v>
      </c>
      <c r="N128" s="6">
        <f t="shared" si="2"/>
        <v>1998</v>
      </c>
    </row>
    <row r="129" spans="1:19">
      <c r="A129">
        <f t="shared" si="3"/>
        <v>92</v>
      </c>
      <c r="B129" s="9" t="s">
        <v>23</v>
      </c>
      <c r="C129" s="11" t="s">
        <v>34</v>
      </c>
      <c r="D129" s="11" t="s">
        <v>71</v>
      </c>
      <c r="E129" s="1">
        <v>1</v>
      </c>
      <c r="F129" s="1">
        <v>11</v>
      </c>
      <c r="G129" s="99">
        <v>2008</v>
      </c>
      <c r="H129" s="7">
        <v>205</v>
      </c>
      <c r="J129" s="1" t="s">
        <v>18</v>
      </c>
      <c r="L129" s="8">
        <v>4.5</v>
      </c>
      <c r="N129" s="6">
        <f t="shared" si="2"/>
        <v>2004</v>
      </c>
    </row>
    <row r="130" spans="1:19">
      <c r="A130">
        <f t="shared" si="3"/>
        <v>93</v>
      </c>
      <c r="B130" s="9" t="s">
        <v>23</v>
      </c>
      <c r="C130" s="11" t="s">
        <v>34</v>
      </c>
      <c r="D130" s="11" t="s">
        <v>38</v>
      </c>
      <c r="E130" s="1">
        <v>14</v>
      </c>
      <c r="F130" s="1">
        <v>10</v>
      </c>
      <c r="G130" s="99">
        <v>2008</v>
      </c>
      <c r="H130" s="7">
        <v>175</v>
      </c>
      <c r="J130" s="1" t="s">
        <v>18</v>
      </c>
      <c r="K130" s="1">
        <v>1</v>
      </c>
      <c r="L130" s="8">
        <v>5.5</v>
      </c>
      <c r="N130" s="6">
        <f t="shared" si="2"/>
        <v>2003</v>
      </c>
    </row>
    <row r="131" spans="1:19">
      <c r="A131">
        <f t="shared" si="3"/>
        <v>94</v>
      </c>
      <c r="B131" s="9" t="s">
        <v>23</v>
      </c>
      <c r="C131" s="11" t="s">
        <v>34</v>
      </c>
      <c r="D131" s="11" t="s">
        <v>38</v>
      </c>
      <c r="E131" s="1">
        <v>25</v>
      </c>
      <c r="F131" s="1">
        <v>10</v>
      </c>
      <c r="G131" s="99">
        <v>2008</v>
      </c>
      <c r="H131" s="7">
        <v>135</v>
      </c>
      <c r="L131" s="8">
        <v>1.5</v>
      </c>
      <c r="N131" s="6">
        <f t="shared" si="2"/>
        <v>2007</v>
      </c>
    </row>
    <row r="132" spans="1:19">
      <c r="A132">
        <f t="shared" si="3"/>
        <v>95</v>
      </c>
      <c r="B132" s="9" t="s">
        <v>23</v>
      </c>
      <c r="C132" s="11" t="s">
        <v>34</v>
      </c>
      <c r="D132" s="11" t="s">
        <v>39</v>
      </c>
      <c r="E132" s="1">
        <v>18</v>
      </c>
      <c r="F132" s="1">
        <v>10</v>
      </c>
      <c r="G132" s="99">
        <v>2008</v>
      </c>
      <c r="H132" s="7">
        <v>80</v>
      </c>
      <c r="L132" s="8">
        <v>1.5</v>
      </c>
      <c r="N132" s="6">
        <f t="shared" si="2"/>
        <v>2007</v>
      </c>
    </row>
    <row r="133" spans="1:19">
      <c r="A133">
        <f t="shared" si="3"/>
        <v>96</v>
      </c>
      <c r="B133" s="9" t="s">
        <v>23</v>
      </c>
      <c r="C133" s="11" t="s">
        <v>34</v>
      </c>
      <c r="D133" s="11" t="s">
        <v>39</v>
      </c>
      <c r="E133" s="1">
        <v>20</v>
      </c>
      <c r="F133" s="1">
        <v>11</v>
      </c>
      <c r="G133" s="99">
        <v>2008</v>
      </c>
      <c r="H133" s="7">
        <v>70</v>
      </c>
      <c r="I133" s="7"/>
      <c r="L133" s="8">
        <v>0.5</v>
      </c>
      <c r="M133" s="1" t="s">
        <v>66</v>
      </c>
      <c r="N133" s="6">
        <f t="shared" si="2"/>
        <v>2008</v>
      </c>
      <c r="O133" s="1" t="s">
        <v>18</v>
      </c>
    </row>
    <row r="134" spans="1:19">
      <c r="A134">
        <f t="shared" si="3"/>
        <v>97</v>
      </c>
      <c r="B134" s="9" t="s">
        <v>23</v>
      </c>
      <c r="C134" s="11" t="s">
        <v>34</v>
      </c>
      <c r="D134" s="11" t="s">
        <v>72</v>
      </c>
      <c r="E134" s="1">
        <v>17</v>
      </c>
      <c r="F134" s="1">
        <v>10</v>
      </c>
      <c r="G134" s="99">
        <v>2008</v>
      </c>
      <c r="H134" s="7">
        <v>115</v>
      </c>
      <c r="I134" s="7"/>
      <c r="L134" s="8">
        <v>9.5</v>
      </c>
      <c r="N134" s="6">
        <f t="shared" si="2"/>
        <v>1999</v>
      </c>
      <c r="O134" s="1" t="s">
        <v>18</v>
      </c>
    </row>
    <row r="135" spans="1:19">
      <c r="A135">
        <f t="shared" si="3"/>
        <v>98</v>
      </c>
      <c r="B135" s="9" t="s">
        <v>23</v>
      </c>
      <c r="C135" s="11" t="s">
        <v>34</v>
      </c>
      <c r="D135" s="11" t="s">
        <v>37</v>
      </c>
      <c r="E135" s="1">
        <v>11</v>
      </c>
      <c r="F135" s="1">
        <v>10</v>
      </c>
      <c r="G135" s="99">
        <v>2008</v>
      </c>
      <c r="H135" s="7">
        <v>170</v>
      </c>
      <c r="I135" s="7"/>
      <c r="L135" s="8">
        <v>3.5</v>
      </c>
      <c r="N135" s="6">
        <f t="shared" si="2"/>
        <v>2005</v>
      </c>
    </row>
    <row r="136" spans="1:19">
      <c r="A136">
        <f t="shared" si="3"/>
        <v>99</v>
      </c>
      <c r="B136" s="9" t="s">
        <v>23</v>
      </c>
      <c r="C136" s="11" t="s">
        <v>34</v>
      </c>
      <c r="D136" s="11" t="s">
        <v>37</v>
      </c>
      <c r="E136" s="1">
        <v>8</v>
      </c>
      <c r="F136" s="1">
        <v>11</v>
      </c>
      <c r="G136" s="99">
        <v>2008</v>
      </c>
      <c r="H136" s="7">
        <v>50</v>
      </c>
      <c r="I136" s="7"/>
      <c r="L136" s="8">
        <v>0.5</v>
      </c>
      <c r="M136" s="1" t="s">
        <v>66</v>
      </c>
      <c r="N136" s="6">
        <f t="shared" si="2"/>
        <v>2008</v>
      </c>
    </row>
    <row r="137" spans="1:19">
      <c r="A137">
        <f t="shared" si="3"/>
        <v>100</v>
      </c>
      <c r="B137" s="9" t="s">
        <v>23</v>
      </c>
      <c r="C137" s="10" t="s">
        <v>19</v>
      </c>
      <c r="D137" s="11" t="s">
        <v>26</v>
      </c>
      <c r="E137" s="1">
        <v>17</v>
      </c>
      <c r="F137" s="1">
        <v>10</v>
      </c>
      <c r="G137" s="99">
        <v>2008</v>
      </c>
      <c r="H137" s="7">
        <v>112</v>
      </c>
      <c r="L137" s="8">
        <v>1.5</v>
      </c>
      <c r="N137" s="6">
        <f t="shared" si="2"/>
        <v>2007</v>
      </c>
    </row>
    <row r="138" spans="1:19">
      <c r="A138">
        <f t="shared" si="3"/>
        <v>101</v>
      </c>
      <c r="B138" s="9" t="s">
        <v>23</v>
      </c>
      <c r="C138" s="10" t="s">
        <v>19</v>
      </c>
      <c r="D138" s="11" t="s">
        <v>33</v>
      </c>
      <c r="E138" s="1">
        <v>8</v>
      </c>
      <c r="F138" s="1">
        <v>10</v>
      </c>
      <c r="G138" s="99">
        <v>2008</v>
      </c>
      <c r="H138" s="7">
        <v>170</v>
      </c>
      <c r="L138" s="8">
        <v>2.5</v>
      </c>
      <c r="N138" s="6">
        <f t="shared" si="2"/>
        <v>2006</v>
      </c>
      <c r="O138"/>
    </row>
    <row r="139" spans="1:19">
      <c r="A139">
        <f t="shared" si="3"/>
        <v>102</v>
      </c>
      <c r="B139" s="9" t="s">
        <v>23</v>
      </c>
      <c r="C139" s="10" t="s">
        <v>19</v>
      </c>
      <c r="D139" s="11" t="s">
        <v>33</v>
      </c>
      <c r="E139" s="1"/>
      <c r="F139" s="1">
        <v>10</v>
      </c>
      <c r="G139" s="99">
        <v>2008</v>
      </c>
      <c r="H139" s="7">
        <v>184</v>
      </c>
      <c r="L139" s="8">
        <v>3.5</v>
      </c>
      <c r="N139" s="6">
        <f t="shared" si="2"/>
        <v>2005</v>
      </c>
      <c r="O139"/>
    </row>
    <row r="140" spans="1:19">
      <c r="A140">
        <f t="shared" si="3"/>
        <v>103</v>
      </c>
      <c r="B140" s="9" t="s">
        <v>23</v>
      </c>
      <c r="C140" s="10" t="s">
        <v>19</v>
      </c>
      <c r="D140" s="11" t="s">
        <v>33</v>
      </c>
      <c r="E140" s="1"/>
      <c r="F140" s="1">
        <v>10</v>
      </c>
      <c r="G140" s="99">
        <v>2008</v>
      </c>
      <c r="H140" s="7">
        <v>163</v>
      </c>
      <c r="L140" s="8">
        <v>2.5</v>
      </c>
      <c r="N140" s="6">
        <f t="shared" si="2"/>
        <v>2006</v>
      </c>
      <c r="O140"/>
    </row>
    <row r="141" spans="1:19">
      <c r="A141">
        <f t="shared" si="3"/>
        <v>104</v>
      </c>
      <c r="B141" s="9" t="s">
        <v>22</v>
      </c>
      <c r="C141" s="10" t="s">
        <v>19</v>
      </c>
      <c r="D141" s="11" t="s">
        <v>88</v>
      </c>
      <c r="E141">
        <v>8</v>
      </c>
      <c r="F141" s="1">
        <v>10</v>
      </c>
      <c r="G141" s="99">
        <v>2008</v>
      </c>
      <c r="H141" s="7">
        <v>172</v>
      </c>
      <c r="J141" s="1" t="s">
        <v>18</v>
      </c>
      <c r="K141" s="1">
        <v>1</v>
      </c>
      <c r="L141" s="8">
        <v>4.5</v>
      </c>
      <c r="N141" s="6">
        <f t="shared" si="2"/>
        <v>2004</v>
      </c>
    </row>
    <row r="142" spans="1:19">
      <c r="A142">
        <f t="shared" si="3"/>
        <v>105</v>
      </c>
      <c r="B142" s="9" t="s">
        <v>22</v>
      </c>
      <c r="C142" s="10" t="s">
        <v>19</v>
      </c>
      <c r="D142" s="11" t="s">
        <v>27</v>
      </c>
      <c r="E142" s="1">
        <v>6</v>
      </c>
      <c r="F142" s="1">
        <v>10</v>
      </c>
      <c r="G142" s="99">
        <v>2008</v>
      </c>
      <c r="H142" s="7">
        <v>120</v>
      </c>
      <c r="J142" s="1" t="s">
        <v>18</v>
      </c>
      <c r="K142" s="1">
        <v>1</v>
      </c>
      <c r="L142" s="8">
        <v>11.5</v>
      </c>
      <c r="N142" s="6">
        <f t="shared" si="2"/>
        <v>1997</v>
      </c>
    </row>
    <row r="143" spans="1:19">
      <c r="A143">
        <f t="shared" si="3"/>
        <v>106</v>
      </c>
      <c r="B143" s="9" t="s">
        <v>22</v>
      </c>
      <c r="C143" s="10" t="s">
        <v>19</v>
      </c>
      <c r="D143" s="11" t="s">
        <v>27</v>
      </c>
      <c r="E143" s="1">
        <v>11</v>
      </c>
      <c r="F143" s="1">
        <v>10</v>
      </c>
      <c r="G143" s="99">
        <v>2008</v>
      </c>
      <c r="H143" s="7">
        <v>166</v>
      </c>
      <c r="L143" s="8">
        <v>3.5</v>
      </c>
      <c r="N143" s="6">
        <f t="shared" si="2"/>
        <v>2005</v>
      </c>
    </row>
    <row r="144" spans="1:19">
      <c r="A144">
        <v>46</v>
      </c>
      <c r="B144" s="11" t="s">
        <v>41</v>
      </c>
      <c r="C144" s="11" t="s">
        <v>42</v>
      </c>
      <c r="D144" s="11" t="s">
        <v>44</v>
      </c>
      <c r="E144" s="1">
        <v>9</v>
      </c>
      <c r="F144" s="1">
        <v>10</v>
      </c>
      <c r="G144" s="1">
        <v>2009</v>
      </c>
      <c r="H144" s="7">
        <v>138</v>
      </c>
      <c r="L144" s="8">
        <v>3.5</v>
      </c>
      <c r="N144" s="6">
        <f t="shared" si="2"/>
        <v>2006</v>
      </c>
      <c r="R144" s="7"/>
      <c r="S144" s="7"/>
    </row>
    <row r="145" spans="1:19">
      <c r="A145">
        <v>47</v>
      </c>
      <c r="B145" s="11" t="s">
        <v>41</v>
      </c>
      <c r="C145" s="11" t="s">
        <v>42</v>
      </c>
      <c r="D145" s="11" t="s">
        <v>47</v>
      </c>
      <c r="E145" s="1">
        <v>14</v>
      </c>
      <c r="F145" s="1">
        <v>10</v>
      </c>
      <c r="G145" s="1">
        <v>2009</v>
      </c>
      <c r="H145" s="7">
        <v>190</v>
      </c>
      <c r="L145" s="8">
        <v>8.5</v>
      </c>
      <c r="N145" s="6">
        <f t="shared" si="2"/>
        <v>2001</v>
      </c>
      <c r="O145"/>
      <c r="P145" s="5"/>
      <c r="R145" s="7"/>
      <c r="S145" s="7"/>
    </row>
    <row r="146" spans="1:19">
      <c r="A146">
        <v>48</v>
      </c>
      <c r="B146" s="11" t="s">
        <v>41</v>
      </c>
      <c r="C146" s="11" t="s">
        <v>42</v>
      </c>
      <c r="D146" s="11" t="s">
        <v>47</v>
      </c>
      <c r="E146" s="1">
        <v>18</v>
      </c>
      <c r="F146" s="1">
        <v>10</v>
      </c>
      <c r="G146" s="1">
        <v>2009</v>
      </c>
      <c r="H146" s="7">
        <v>160</v>
      </c>
      <c r="L146" s="8">
        <v>4.5</v>
      </c>
      <c r="N146" s="6">
        <f t="shared" si="2"/>
        <v>2005</v>
      </c>
      <c r="P146" s="5"/>
      <c r="R146" s="7"/>
      <c r="S146" s="7"/>
    </row>
    <row r="147" spans="1:19">
      <c r="A147">
        <v>49</v>
      </c>
      <c r="B147" s="11" t="s">
        <v>41</v>
      </c>
      <c r="C147" s="11" t="s">
        <v>42</v>
      </c>
      <c r="D147" s="11" t="s">
        <v>46</v>
      </c>
      <c r="E147" s="1">
        <v>7</v>
      </c>
      <c r="F147" s="1">
        <v>10</v>
      </c>
      <c r="G147" s="1">
        <v>2009</v>
      </c>
      <c r="H147" s="7">
        <v>180</v>
      </c>
      <c r="L147" s="8">
        <v>6.5</v>
      </c>
      <c r="N147" s="6">
        <f t="shared" si="2"/>
        <v>2003</v>
      </c>
      <c r="O147"/>
      <c r="Q147" s="7"/>
    </row>
    <row r="148" spans="1:19">
      <c r="A148">
        <v>50</v>
      </c>
      <c r="B148" s="11" t="s">
        <v>41</v>
      </c>
      <c r="C148" s="11" t="s">
        <v>42</v>
      </c>
      <c r="D148" s="11" t="s">
        <v>48</v>
      </c>
      <c r="E148" s="1">
        <v>7</v>
      </c>
      <c r="F148" s="1">
        <v>10</v>
      </c>
      <c r="G148" s="1">
        <v>2009</v>
      </c>
      <c r="H148" s="7">
        <v>141</v>
      </c>
      <c r="L148" s="8">
        <v>2.5</v>
      </c>
      <c r="N148" s="6">
        <f t="shared" si="2"/>
        <v>2007</v>
      </c>
      <c r="O148"/>
    </row>
    <row r="149" spans="1:19">
      <c r="A149">
        <v>51</v>
      </c>
      <c r="B149" s="11" t="s">
        <v>41</v>
      </c>
      <c r="C149" s="11" t="s">
        <v>42</v>
      </c>
      <c r="D149" s="11" t="s">
        <v>48</v>
      </c>
      <c r="E149" s="1">
        <v>17</v>
      </c>
      <c r="F149" s="1">
        <v>10</v>
      </c>
      <c r="G149" s="1">
        <v>2009</v>
      </c>
      <c r="H149" s="7">
        <v>132</v>
      </c>
      <c r="L149" s="8">
        <v>1.5</v>
      </c>
      <c r="N149" s="6">
        <f t="shared" si="2"/>
        <v>2008</v>
      </c>
      <c r="O149"/>
    </row>
    <row r="150" spans="1:19">
      <c r="A150">
        <v>52</v>
      </c>
      <c r="B150" s="9" t="s">
        <v>30</v>
      </c>
      <c r="C150" s="11" t="s">
        <v>49</v>
      </c>
      <c r="D150" s="11" t="s">
        <v>84</v>
      </c>
      <c r="E150" s="1">
        <v>22</v>
      </c>
      <c r="F150" s="1">
        <v>10</v>
      </c>
      <c r="G150" s="1">
        <v>2009</v>
      </c>
      <c r="H150" s="7">
        <v>136</v>
      </c>
      <c r="L150" s="8">
        <v>1.5</v>
      </c>
      <c r="N150" s="6">
        <f t="shared" si="2"/>
        <v>2008</v>
      </c>
    </row>
    <row r="151" spans="1:19">
      <c r="A151">
        <v>53</v>
      </c>
      <c r="B151" s="9" t="s">
        <v>30</v>
      </c>
      <c r="C151" s="11" t="s">
        <v>49</v>
      </c>
      <c r="D151" s="11" t="s">
        <v>84</v>
      </c>
      <c r="E151" s="1">
        <v>26</v>
      </c>
      <c r="F151" s="1">
        <v>10</v>
      </c>
      <c r="G151" s="1">
        <v>2009</v>
      </c>
      <c r="H151" s="7">
        <v>181</v>
      </c>
      <c r="L151" s="8">
        <v>6.5</v>
      </c>
      <c r="N151" s="6">
        <f t="shared" si="2"/>
        <v>2003</v>
      </c>
    </row>
    <row r="152" spans="1:19">
      <c r="A152">
        <v>54</v>
      </c>
      <c r="B152" s="9" t="s">
        <v>51</v>
      </c>
      <c r="C152" s="11" t="s">
        <v>49</v>
      </c>
      <c r="D152" s="11" t="s">
        <v>85</v>
      </c>
      <c r="E152" s="1">
        <v>8</v>
      </c>
      <c r="F152" s="1">
        <v>10</v>
      </c>
      <c r="G152" s="1">
        <v>2009</v>
      </c>
      <c r="H152" s="7">
        <v>114</v>
      </c>
      <c r="L152" s="8">
        <v>1.5</v>
      </c>
      <c r="N152" s="6">
        <f t="shared" si="2"/>
        <v>2008</v>
      </c>
    </row>
    <row r="153" spans="1:19">
      <c r="A153">
        <v>55</v>
      </c>
      <c r="B153" s="9" t="s">
        <v>51</v>
      </c>
      <c r="C153" s="11" t="s">
        <v>49</v>
      </c>
      <c r="D153" s="11" t="s">
        <v>85</v>
      </c>
      <c r="E153" s="1">
        <v>8</v>
      </c>
      <c r="F153" s="1">
        <v>11</v>
      </c>
      <c r="G153" s="1">
        <v>2009</v>
      </c>
      <c r="H153" s="7">
        <v>81</v>
      </c>
      <c r="L153" s="8">
        <v>1.5</v>
      </c>
      <c r="N153" s="6">
        <f t="shared" si="2"/>
        <v>2008</v>
      </c>
      <c r="R153" s="5"/>
    </row>
    <row r="154" spans="1:19">
      <c r="A154">
        <v>56</v>
      </c>
      <c r="B154" s="9" t="s">
        <v>51</v>
      </c>
      <c r="C154" s="11" t="s">
        <v>49</v>
      </c>
      <c r="D154" s="11" t="s">
        <v>85</v>
      </c>
      <c r="E154" s="1">
        <v>30</v>
      </c>
      <c r="F154" s="1">
        <v>10</v>
      </c>
      <c r="G154" s="1">
        <v>2009</v>
      </c>
      <c r="H154" s="7">
        <v>52</v>
      </c>
      <c r="L154" s="8">
        <v>0.5</v>
      </c>
      <c r="N154" s="6">
        <f t="shared" si="2"/>
        <v>2009</v>
      </c>
    </row>
    <row r="155" spans="1:19">
      <c r="A155">
        <v>57</v>
      </c>
      <c r="B155" s="9" t="s">
        <v>30</v>
      </c>
      <c r="C155" s="11" t="s">
        <v>49</v>
      </c>
      <c r="D155" s="11" t="s">
        <v>69</v>
      </c>
      <c r="E155" s="1">
        <v>1</v>
      </c>
      <c r="F155" s="1">
        <v>11</v>
      </c>
      <c r="G155" s="1">
        <v>2009</v>
      </c>
      <c r="H155" s="7">
        <v>157</v>
      </c>
      <c r="J155" s="1" t="s">
        <v>18</v>
      </c>
      <c r="K155" s="1">
        <v>1</v>
      </c>
      <c r="L155" s="8">
        <v>7.5</v>
      </c>
      <c r="N155" s="6">
        <f t="shared" si="2"/>
        <v>2002</v>
      </c>
    </row>
    <row r="156" spans="1:19">
      <c r="A156">
        <v>58</v>
      </c>
      <c r="B156" s="9" t="s">
        <v>30</v>
      </c>
      <c r="C156" s="11" t="s">
        <v>49</v>
      </c>
      <c r="D156" s="11" t="s">
        <v>69</v>
      </c>
      <c r="E156" s="1">
        <v>1</v>
      </c>
      <c r="F156" s="1">
        <v>11</v>
      </c>
      <c r="G156" s="1">
        <v>2009</v>
      </c>
      <c r="H156" s="7">
        <v>105</v>
      </c>
      <c r="L156" s="8">
        <v>1.5</v>
      </c>
      <c r="N156" s="6">
        <f t="shared" si="2"/>
        <v>2008</v>
      </c>
    </row>
    <row r="157" spans="1:19">
      <c r="A157">
        <v>59</v>
      </c>
      <c r="B157" s="9" t="s">
        <v>30</v>
      </c>
      <c r="C157" s="11" t="s">
        <v>49</v>
      </c>
      <c r="D157" s="11" t="s">
        <v>69</v>
      </c>
      <c r="E157" s="1">
        <v>6</v>
      </c>
      <c r="F157" s="1">
        <v>10</v>
      </c>
      <c r="G157" s="1">
        <v>2009</v>
      </c>
      <c r="H157" s="7">
        <v>39.6</v>
      </c>
      <c r="L157" s="8">
        <v>0.5</v>
      </c>
      <c r="N157" s="6">
        <f t="shared" si="2"/>
        <v>2009</v>
      </c>
    </row>
    <row r="158" spans="1:19">
      <c r="A158">
        <v>60</v>
      </c>
      <c r="B158" s="9" t="s">
        <v>30</v>
      </c>
      <c r="C158" s="11" t="s">
        <v>49</v>
      </c>
      <c r="D158" s="11" t="s">
        <v>69</v>
      </c>
      <c r="E158" s="1">
        <v>9</v>
      </c>
      <c r="F158" s="1">
        <v>10</v>
      </c>
      <c r="G158" s="1">
        <v>2009</v>
      </c>
      <c r="H158" s="7">
        <v>136</v>
      </c>
      <c r="L158" s="8">
        <v>15.5</v>
      </c>
      <c r="N158" s="6">
        <f t="shared" si="2"/>
        <v>1994</v>
      </c>
    </row>
    <row r="159" spans="1:19">
      <c r="A159">
        <v>61</v>
      </c>
      <c r="B159" s="9" t="s">
        <v>30</v>
      </c>
      <c r="C159" s="11" t="s">
        <v>49</v>
      </c>
      <c r="D159" s="11" t="s">
        <v>69</v>
      </c>
      <c r="E159" s="1">
        <v>11</v>
      </c>
      <c r="F159" s="1">
        <v>10</v>
      </c>
      <c r="G159" s="1">
        <v>2009</v>
      </c>
      <c r="H159" s="7">
        <v>139</v>
      </c>
      <c r="J159" s="1" t="s">
        <v>18</v>
      </c>
      <c r="K159" s="1">
        <v>1</v>
      </c>
      <c r="L159" s="8">
        <v>9.5</v>
      </c>
      <c r="N159" s="6">
        <f t="shared" si="2"/>
        <v>2000</v>
      </c>
    </row>
    <row r="160" spans="1:19">
      <c r="A160">
        <v>62</v>
      </c>
      <c r="B160" s="9" t="s">
        <v>30</v>
      </c>
      <c r="C160" s="11" t="s">
        <v>49</v>
      </c>
      <c r="D160" s="11" t="s">
        <v>69</v>
      </c>
      <c r="E160" s="1">
        <v>11</v>
      </c>
      <c r="F160" s="1">
        <v>10</v>
      </c>
      <c r="G160" s="1">
        <v>2009</v>
      </c>
      <c r="H160" s="7">
        <v>42.2</v>
      </c>
      <c r="L160" s="8">
        <v>0.5</v>
      </c>
      <c r="N160" s="6">
        <f t="shared" si="2"/>
        <v>2009</v>
      </c>
    </row>
    <row r="161" spans="1:15">
      <c r="A161">
        <v>63</v>
      </c>
      <c r="B161" s="9" t="s">
        <v>30</v>
      </c>
      <c r="C161" s="11" t="s">
        <v>49</v>
      </c>
      <c r="D161" s="11" t="s">
        <v>69</v>
      </c>
      <c r="E161" s="1">
        <v>14</v>
      </c>
      <c r="F161" s="1">
        <v>10</v>
      </c>
      <c r="G161" s="1">
        <v>2009</v>
      </c>
      <c r="H161" s="7"/>
      <c r="I161" s="8">
        <v>140</v>
      </c>
      <c r="L161" s="8">
        <v>6.5</v>
      </c>
      <c r="N161" s="6">
        <f t="shared" si="2"/>
        <v>2003</v>
      </c>
      <c r="O161" s="1" t="s">
        <v>18</v>
      </c>
    </row>
    <row r="162" spans="1:15">
      <c r="A162">
        <v>64</v>
      </c>
      <c r="B162" s="9" t="s">
        <v>30</v>
      </c>
      <c r="C162" s="11" t="s">
        <v>49</v>
      </c>
      <c r="D162" s="11" t="s">
        <v>69</v>
      </c>
      <c r="E162" s="1">
        <v>16</v>
      </c>
      <c r="F162" s="1">
        <v>10</v>
      </c>
      <c r="G162" s="1">
        <v>2009</v>
      </c>
      <c r="H162" s="7">
        <v>99</v>
      </c>
      <c r="L162" s="8">
        <v>2.5</v>
      </c>
      <c r="N162" s="6">
        <f t="shared" si="2"/>
        <v>2007</v>
      </c>
    </row>
    <row r="163" spans="1:15">
      <c r="A163">
        <v>65</v>
      </c>
      <c r="B163" s="9" t="s">
        <v>30</v>
      </c>
      <c r="C163" s="11" t="s">
        <v>49</v>
      </c>
      <c r="D163" s="11" t="s">
        <v>69</v>
      </c>
      <c r="E163" s="1">
        <v>17</v>
      </c>
      <c r="F163" s="1">
        <v>10</v>
      </c>
      <c r="G163" s="1">
        <v>2009</v>
      </c>
      <c r="H163" s="7">
        <v>165</v>
      </c>
      <c r="L163" s="8">
        <v>2.5</v>
      </c>
      <c r="N163" s="6">
        <f t="shared" ref="N163:N192" si="4">G163-L163+0.5</f>
        <v>2007</v>
      </c>
    </row>
    <row r="164" spans="1:15">
      <c r="A164">
        <v>66</v>
      </c>
      <c r="B164" s="9" t="s">
        <v>30</v>
      </c>
      <c r="C164" s="11" t="s">
        <v>49</v>
      </c>
      <c r="D164" s="11" t="s">
        <v>69</v>
      </c>
      <c r="E164" s="1">
        <v>20</v>
      </c>
      <c r="F164" s="1">
        <v>10</v>
      </c>
      <c r="G164" s="1">
        <v>2009</v>
      </c>
      <c r="H164" s="7">
        <v>141</v>
      </c>
      <c r="J164" s="1" t="s">
        <v>18</v>
      </c>
      <c r="K164" s="1">
        <v>1</v>
      </c>
      <c r="L164" s="8">
        <v>8.5</v>
      </c>
      <c r="N164" s="6">
        <f t="shared" si="4"/>
        <v>2001</v>
      </c>
    </row>
    <row r="165" spans="1:15">
      <c r="A165">
        <v>67</v>
      </c>
      <c r="B165" s="9" t="s">
        <v>30</v>
      </c>
      <c r="C165" s="11" t="s">
        <v>49</v>
      </c>
      <c r="D165" s="11" t="s">
        <v>69</v>
      </c>
      <c r="E165" s="1">
        <v>20</v>
      </c>
      <c r="F165" s="1">
        <v>10</v>
      </c>
      <c r="G165" s="1">
        <v>2009</v>
      </c>
      <c r="H165" s="7">
        <v>43</v>
      </c>
      <c r="L165" s="8">
        <v>0.5</v>
      </c>
      <c r="N165" s="6">
        <f t="shared" si="4"/>
        <v>2009</v>
      </c>
    </row>
    <row r="166" spans="1:15">
      <c r="A166">
        <v>68</v>
      </c>
      <c r="B166" s="9" t="s">
        <v>30</v>
      </c>
      <c r="C166" s="11" t="s">
        <v>49</v>
      </c>
      <c r="D166" s="11" t="s">
        <v>69</v>
      </c>
      <c r="E166" s="1">
        <v>21</v>
      </c>
      <c r="F166" s="1">
        <v>11</v>
      </c>
      <c r="G166" s="1">
        <v>2009</v>
      </c>
      <c r="H166" s="7">
        <v>88</v>
      </c>
      <c r="L166" s="8">
        <v>1.5</v>
      </c>
      <c r="N166" s="6">
        <f t="shared" si="4"/>
        <v>2008</v>
      </c>
    </row>
    <row r="167" spans="1:15">
      <c r="A167">
        <v>69</v>
      </c>
      <c r="B167" s="9" t="s">
        <v>30</v>
      </c>
      <c r="C167" s="11" t="s">
        <v>49</v>
      </c>
      <c r="D167" s="11" t="s">
        <v>69</v>
      </c>
      <c r="E167" s="1">
        <v>24</v>
      </c>
      <c r="F167" s="1">
        <v>10</v>
      </c>
      <c r="G167" s="1">
        <v>2009</v>
      </c>
      <c r="H167" s="7">
        <v>131</v>
      </c>
      <c r="L167" s="8">
        <v>3.5</v>
      </c>
      <c r="N167" s="6">
        <f t="shared" si="4"/>
        <v>2006</v>
      </c>
    </row>
    <row r="168" spans="1:15">
      <c r="A168">
        <v>70</v>
      </c>
      <c r="B168" s="9" t="s">
        <v>30</v>
      </c>
      <c r="C168" s="11" t="s">
        <v>49</v>
      </c>
      <c r="D168" s="11" t="s">
        <v>69</v>
      </c>
      <c r="E168" s="1">
        <v>24</v>
      </c>
      <c r="F168" s="1">
        <v>10</v>
      </c>
      <c r="G168" s="1">
        <v>2009</v>
      </c>
      <c r="H168" s="7">
        <v>56</v>
      </c>
      <c r="L168" s="8">
        <v>0.5</v>
      </c>
      <c r="N168" s="6">
        <f t="shared" si="4"/>
        <v>2009</v>
      </c>
    </row>
    <row r="169" spans="1:15">
      <c r="A169">
        <v>71</v>
      </c>
      <c r="B169" s="9" t="s">
        <v>30</v>
      </c>
      <c r="C169" s="11" t="s">
        <v>49</v>
      </c>
      <c r="D169" s="11" t="s">
        <v>69</v>
      </c>
      <c r="E169" s="1">
        <v>25</v>
      </c>
      <c r="F169" s="1">
        <v>10</v>
      </c>
      <c r="G169" s="1">
        <v>2009</v>
      </c>
      <c r="H169" s="7">
        <v>160</v>
      </c>
      <c r="L169" s="8">
        <v>8.5</v>
      </c>
      <c r="N169" s="6">
        <f t="shared" si="4"/>
        <v>2001</v>
      </c>
    </row>
    <row r="170" spans="1:15">
      <c r="A170">
        <v>72</v>
      </c>
      <c r="B170" s="9" t="s">
        <v>30</v>
      </c>
      <c r="C170" s="11" t="s">
        <v>49</v>
      </c>
      <c r="D170" s="11" t="s">
        <v>69</v>
      </c>
      <c r="E170" s="1">
        <v>25</v>
      </c>
      <c r="F170" s="1">
        <v>10</v>
      </c>
      <c r="G170" s="1">
        <v>2009</v>
      </c>
      <c r="H170" s="7">
        <v>28</v>
      </c>
      <c r="L170" s="8">
        <v>0.5</v>
      </c>
      <c r="N170" s="6">
        <f t="shared" si="4"/>
        <v>2009</v>
      </c>
    </row>
    <row r="171" spans="1:15">
      <c r="A171">
        <v>73</v>
      </c>
      <c r="B171" s="9" t="s">
        <v>30</v>
      </c>
      <c r="C171" s="11" t="s">
        <v>49</v>
      </c>
      <c r="D171" s="11" t="s">
        <v>69</v>
      </c>
      <c r="E171" s="1">
        <v>27</v>
      </c>
      <c r="F171" s="1">
        <v>10</v>
      </c>
      <c r="G171" s="1">
        <v>2009</v>
      </c>
      <c r="H171" s="7">
        <v>76</v>
      </c>
      <c r="L171" s="8">
        <v>1.5</v>
      </c>
      <c r="N171" s="6">
        <f t="shared" si="4"/>
        <v>2008</v>
      </c>
      <c r="O171" s="1" t="s">
        <v>32</v>
      </c>
    </row>
    <row r="172" spans="1:15">
      <c r="A172">
        <v>74</v>
      </c>
      <c r="B172" s="9" t="s">
        <v>30</v>
      </c>
      <c r="C172" s="11" t="s">
        <v>49</v>
      </c>
      <c r="D172" s="11" t="s">
        <v>69</v>
      </c>
      <c r="E172" s="1">
        <v>27</v>
      </c>
      <c r="F172" s="1">
        <v>10</v>
      </c>
      <c r="G172" s="1">
        <v>2009</v>
      </c>
      <c r="H172" s="7">
        <v>159</v>
      </c>
      <c r="L172" s="8">
        <v>7.5</v>
      </c>
      <c r="N172" s="6">
        <f t="shared" si="4"/>
        <v>2002</v>
      </c>
    </row>
    <row r="173" spans="1:15">
      <c r="A173">
        <v>75</v>
      </c>
      <c r="B173" s="9" t="s">
        <v>30</v>
      </c>
      <c r="C173" s="11" t="s">
        <v>49</v>
      </c>
      <c r="D173" s="11" t="s">
        <v>69</v>
      </c>
      <c r="E173" s="1">
        <v>29</v>
      </c>
      <c r="F173" s="1">
        <v>10</v>
      </c>
      <c r="G173" s="1">
        <v>2009</v>
      </c>
      <c r="H173" s="7">
        <v>31</v>
      </c>
      <c r="L173" s="8">
        <v>0.5</v>
      </c>
      <c r="N173" s="6">
        <f t="shared" si="4"/>
        <v>2009</v>
      </c>
    </row>
    <row r="174" spans="1:15">
      <c r="A174">
        <v>76</v>
      </c>
      <c r="B174" s="9" t="s">
        <v>30</v>
      </c>
      <c r="C174" s="11" t="s">
        <v>49</v>
      </c>
      <c r="D174" s="11" t="s">
        <v>69</v>
      </c>
      <c r="E174" s="1">
        <v>30</v>
      </c>
      <c r="F174" s="1">
        <v>10</v>
      </c>
      <c r="G174" s="1">
        <v>2009</v>
      </c>
      <c r="H174" s="7">
        <v>48</v>
      </c>
      <c r="L174" s="8">
        <v>0.5</v>
      </c>
      <c r="N174" s="6">
        <f t="shared" si="4"/>
        <v>2009</v>
      </c>
    </row>
    <row r="175" spans="1:15">
      <c r="A175">
        <v>77</v>
      </c>
      <c r="B175" s="9" t="s">
        <v>23</v>
      </c>
      <c r="C175" s="11" t="s">
        <v>49</v>
      </c>
      <c r="D175" s="11" t="s">
        <v>74</v>
      </c>
      <c r="E175" s="1">
        <v>8</v>
      </c>
      <c r="F175" s="1">
        <v>11</v>
      </c>
      <c r="G175" s="1">
        <v>2009</v>
      </c>
      <c r="H175" s="7">
        <v>161</v>
      </c>
      <c r="L175" s="8">
        <v>6.5</v>
      </c>
      <c r="N175" s="6">
        <f t="shared" si="4"/>
        <v>2003</v>
      </c>
      <c r="O175"/>
    </row>
    <row r="176" spans="1:15">
      <c r="A176">
        <v>78</v>
      </c>
      <c r="B176" s="9" t="s">
        <v>23</v>
      </c>
      <c r="C176" s="11" t="s">
        <v>49</v>
      </c>
      <c r="D176" s="11" t="s">
        <v>74</v>
      </c>
      <c r="E176" s="1">
        <v>20</v>
      </c>
      <c r="F176" s="1">
        <v>10</v>
      </c>
      <c r="G176" s="1">
        <v>2009</v>
      </c>
      <c r="H176" s="7">
        <v>47</v>
      </c>
      <c r="L176" s="8">
        <v>0.5</v>
      </c>
      <c r="N176" s="6">
        <f t="shared" si="4"/>
        <v>2009</v>
      </c>
      <c r="O176"/>
    </row>
    <row r="177" spans="1:15">
      <c r="A177">
        <v>79</v>
      </c>
      <c r="B177" s="9" t="s">
        <v>23</v>
      </c>
      <c r="C177" s="11" t="s">
        <v>49</v>
      </c>
      <c r="D177" s="11" t="s">
        <v>74</v>
      </c>
      <c r="E177" s="1">
        <v>31</v>
      </c>
      <c r="F177" s="1">
        <v>10</v>
      </c>
      <c r="G177" s="1">
        <v>2009</v>
      </c>
      <c r="H177" s="7">
        <v>90</v>
      </c>
      <c r="L177" s="8">
        <v>1.5</v>
      </c>
      <c r="N177" s="6">
        <f t="shared" si="4"/>
        <v>2008</v>
      </c>
    </row>
    <row r="178" spans="1:15">
      <c r="A178">
        <v>80</v>
      </c>
      <c r="B178" s="9" t="s">
        <v>30</v>
      </c>
      <c r="C178" s="11" t="s">
        <v>49</v>
      </c>
      <c r="D178" s="11" t="s">
        <v>79</v>
      </c>
      <c r="E178" s="1">
        <v>6</v>
      </c>
      <c r="F178" s="1">
        <v>10</v>
      </c>
      <c r="G178" s="1">
        <v>2009</v>
      </c>
      <c r="H178" s="7">
        <v>92</v>
      </c>
      <c r="L178" s="8">
        <v>2.5</v>
      </c>
      <c r="N178" s="6">
        <f t="shared" si="4"/>
        <v>2007</v>
      </c>
    </row>
    <row r="179" spans="1:15">
      <c r="A179">
        <v>81</v>
      </c>
      <c r="B179" s="9" t="s">
        <v>30</v>
      </c>
      <c r="C179" s="11" t="s">
        <v>49</v>
      </c>
      <c r="D179" s="11" t="s">
        <v>79</v>
      </c>
      <c r="E179" s="1">
        <v>14</v>
      </c>
      <c r="F179" s="1">
        <v>10</v>
      </c>
      <c r="G179" s="1">
        <v>2009</v>
      </c>
      <c r="H179" s="7">
        <v>190</v>
      </c>
      <c r="L179" s="8">
        <v>6.5</v>
      </c>
      <c r="N179" s="6">
        <f t="shared" si="4"/>
        <v>2003</v>
      </c>
    </row>
    <row r="180" spans="1:15">
      <c r="A180">
        <v>82</v>
      </c>
      <c r="B180" s="9" t="s">
        <v>30</v>
      </c>
      <c r="C180" s="11" t="s">
        <v>49</v>
      </c>
      <c r="D180" s="11" t="s">
        <v>79</v>
      </c>
      <c r="E180" s="1">
        <v>21</v>
      </c>
      <c r="F180" s="1">
        <v>11</v>
      </c>
      <c r="G180" s="1">
        <v>2009</v>
      </c>
      <c r="H180" s="7">
        <v>138</v>
      </c>
      <c r="L180" s="8">
        <v>1.5</v>
      </c>
      <c r="N180" s="6">
        <f t="shared" si="4"/>
        <v>2008</v>
      </c>
    </row>
    <row r="181" spans="1:15">
      <c r="A181">
        <v>83</v>
      </c>
      <c r="B181" s="9" t="s">
        <v>30</v>
      </c>
      <c r="C181" s="11" t="s">
        <v>49</v>
      </c>
      <c r="D181" s="11" t="s">
        <v>79</v>
      </c>
      <c r="E181" s="1">
        <v>30</v>
      </c>
      <c r="F181" s="1">
        <v>10</v>
      </c>
      <c r="G181" s="1">
        <v>2009</v>
      </c>
      <c r="H181" s="7">
        <v>20</v>
      </c>
      <c r="L181" s="8">
        <v>0.5</v>
      </c>
      <c r="N181" s="6">
        <f t="shared" si="4"/>
        <v>2009</v>
      </c>
      <c r="O181" s="1" t="s">
        <v>18</v>
      </c>
    </row>
    <row r="182" spans="1:15">
      <c r="A182">
        <v>84</v>
      </c>
      <c r="B182" s="9" t="s">
        <v>23</v>
      </c>
      <c r="C182" s="11" t="s">
        <v>34</v>
      </c>
      <c r="D182" s="11" t="s">
        <v>71</v>
      </c>
      <c r="E182" s="1">
        <v>5</v>
      </c>
      <c r="F182" s="1">
        <v>10</v>
      </c>
      <c r="G182" s="1">
        <v>2009</v>
      </c>
      <c r="H182" s="7">
        <v>147</v>
      </c>
      <c r="L182" s="8">
        <v>2.5</v>
      </c>
      <c r="N182" s="6">
        <f t="shared" si="4"/>
        <v>2007</v>
      </c>
    </row>
    <row r="183" spans="1:15">
      <c r="A183">
        <v>85</v>
      </c>
      <c r="B183" s="9" t="s">
        <v>23</v>
      </c>
      <c r="C183" s="11" t="s">
        <v>34</v>
      </c>
      <c r="D183" s="11" t="s">
        <v>38</v>
      </c>
      <c r="E183" s="1">
        <v>6</v>
      </c>
      <c r="F183" s="1">
        <v>11</v>
      </c>
      <c r="G183" s="1">
        <v>2009</v>
      </c>
      <c r="H183" s="7">
        <v>145</v>
      </c>
      <c r="L183" s="8">
        <v>2.5</v>
      </c>
      <c r="N183" s="6">
        <f t="shared" si="4"/>
        <v>2007</v>
      </c>
    </row>
    <row r="184" spans="1:15">
      <c r="A184">
        <v>86</v>
      </c>
      <c r="B184" s="9" t="s">
        <v>23</v>
      </c>
      <c r="C184" s="11" t="s">
        <v>34</v>
      </c>
      <c r="D184" s="11" t="s">
        <v>39</v>
      </c>
      <c r="E184" s="1">
        <v>14</v>
      </c>
      <c r="F184" s="1">
        <v>11</v>
      </c>
      <c r="G184" s="1">
        <v>2009</v>
      </c>
      <c r="H184" s="7">
        <v>117</v>
      </c>
      <c r="I184" s="7"/>
      <c r="L184" s="8">
        <v>5.5</v>
      </c>
      <c r="N184" s="6">
        <f t="shared" si="4"/>
        <v>2004</v>
      </c>
    </row>
    <row r="185" spans="1:15">
      <c r="A185">
        <v>87</v>
      </c>
      <c r="B185" s="9" t="s">
        <v>23</v>
      </c>
      <c r="C185" s="11" t="s">
        <v>34</v>
      </c>
      <c r="D185" s="11" t="s">
        <v>39</v>
      </c>
      <c r="E185" s="1">
        <v>18</v>
      </c>
      <c r="F185" s="1">
        <v>10</v>
      </c>
      <c r="G185" s="1">
        <v>2009</v>
      </c>
      <c r="H185" s="7">
        <v>142</v>
      </c>
      <c r="L185" s="8">
        <v>1.5</v>
      </c>
      <c r="N185" s="6">
        <f t="shared" si="4"/>
        <v>2008</v>
      </c>
      <c r="O185" s="1" t="s">
        <v>32</v>
      </c>
    </row>
    <row r="186" spans="1:15">
      <c r="A186">
        <v>88</v>
      </c>
      <c r="B186" s="9" t="s">
        <v>30</v>
      </c>
      <c r="C186" s="11" t="s">
        <v>19</v>
      </c>
      <c r="D186" s="11" t="s">
        <v>73</v>
      </c>
      <c r="E186" s="1">
        <v>10</v>
      </c>
      <c r="F186" s="1">
        <v>11</v>
      </c>
      <c r="G186" s="1">
        <v>2009</v>
      </c>
      <c r="H186" s="7">
        <v>65.5</v>
      </c>
      <c r="I186"/>
      <c r="L186" s="8">
        <v>0.5</v>
      </c>
      <c r="M186" t="s">
        <v>66</v>
      </c>
      <c r="N186" s="6">
        <f t="shared" si="4"/>
        <v>2009</v>
      </c>
    </row>
    <row r="187" spans="1:15">
      <c r="A187">
        <v>89</v>
      </c>
      <c r="B187" s="9" t="s">
        <v>30</v>
      </c>
      <c r="C187" s="11" t="s">
        <v>19</v>
      </c>
      <c r="D187" s="11" t="s">
        <v>24</v>
      </c>
      <c r="E187" s="1"/>
      <c r="F187" s="1">
        <v>10</v>
      </c>
      <c r="G187" s="1">
        <v>2009</v>
      </c>
      <c r="H187" s="7">
        <v>204</v>
      </c>
      <c r="L187" s="8">
        <v>12.5</v>
      </c>
      <c r="N187" s="6">
        <f t="shared" si="4"/>
        <v>1997</v>
      </c>
    </row>
    <row r="188" spans="1:15">
      <c r="A188">
        <v>90</v>
      </c>
      <c r="B188" s="9" t="s">
        <v>22</v>
      </c>
      <c r="C188" s="11" t="s">
        <v>19</v>
      </c>
      <c r="D188" s="11" t="s">
        <v>87</v>
      </c>
      <c r="E188" s="1">
        <v>23</v>
      </c>
      <c r="F188" s="1">
        <v>10</v>
      </c>
      <c r="G188" s="1">
        <v>2009</v>
      </c>
      <c r="H188" s="7">
        <v>114</v>
      </c>
      <c r="L188" s="8">
        <v>1.5</v>
      </c>
      <c r="N188" s="6">
        <f t="shared" si="4"/>
        <v>2008</v>
      </c>
      <c r="O188" s="1" t="s">
        <v>32</v>
      </c>
    </row>
    <row r="189" spans="1:15">
      <c r="A189">
        <v>91</v>
      </c>
      <c r="B189" s="9" t="s">
        <v>23</v>
      </c>
      <c r="C189" s="11" t="s">
        <v>19</v>
      </c>
      <c r="D189" s="11" t="s">
        <v>26</v>
      </c>
      <c r="E189" s="1">
        <v>14</v>
      </c>
      <c r="F189" s="1">
        <v>11</v>
      </c>
      <c r="G189" s="1">
        <v>2009</v>
      </c>
      <c r="H189" s="7">
        <v>152</v>
      </c>
      <c r="J189" s="1" t="s">
        <v>18</v>
      </c>
      <c r="K189" s="1">
        <v>1</v>
      </c>
      <c r="L189" s="8">
        <v>4.5</v>
      </c>
      <c r="N189" s="6">
        <f t="shared" si="4"/>
        <v>2005</v>
      </c>
    </row>
    <row r="190" spans="1:15">
      <c r="A190">
        <v>92</v>
      </c>
      <c r="B190" s="9" t="s">
        <v>22</v>
      </c>
      <c r="C190" s="11" t="s">
        <v>19</v>
      </c>
      <c r="D190" s="11" t="s">
        <v>20</v>
      </c>
      <c r="E190">
        <v>17</v>
      </c>
      <c r="F190" s="1">
        <v>10</v>
      </c>
      <c r="G190" s="1">
        <v>2009</v>
      </c>
      <c r="H190" s="7"/>
      <c r="J190" s="1" t="s">
        <v>18</v>
      </c>
      <c r="K190" s="1">
        <v>1</v>
      </c>
      <c r="L190" s="8">
        <v>5.5</v>
      </c>
      <c r="N190" s="6">
        <f t="shared" si="4"/>
        <v>2004</v>
      </c>
    </row>
    <row r="191" spans="1:15">
      <c r="A191">
        <v>93</v>
      </c>
      <c r="B191" s="9" t="s">
        <v>22</v>
      </c>
      <c r="C191" s="11" t="s">
        <v>19</v>
      </c>
      <c r="D191" s="11" t="s">
        <v>27</v>
      </c>
      <c r="E191" s="1">
        <v>5</v>
      </c>
      <c r="F191" s="1">
        <v>10</v>
      </c>
      <c r="G191" s="1">
        <v>2009</v>
      </c>
      <c r="H191" s="7">
        <v>136</v>
      </c>
      <c r="L191" s="8">
        <v>2.5</v>
      </c>
      <c r="N191" s="6">
        <f t="shared" si="4"/>
        <v>2007</v>
      </c>
    </row>
    <row r="192" spans="1:15">
      <c r="A192">
        <v>94</v>
      </c>
      <c r="B192" s="9" t="s">
        <v>22</v>
      </c>
      <c r="C192" s="11" t="s">
        <v>19</v>
      </c>
      <c r="D192" s="11" t="s">
        <v>27</v>
      </c>
      <c r="E192" s="1">
        <v>22</v>
      </c>
      <c r="F192" s="1">
        <v>11</v>
      </c>
      <c r="G192" s="1">
        <v>2009</v>
      </c>
      <c r="H192" s="7">
        <v>141</v>
      </c>
      <c r="J192" s="1" t="s">
        <v>18</v>
      </c>
      <c r="K192" s="1">
        <v>1</v>
      </c>
      <c r="L192" s="8">
        <v>4.5</v>
      </c>
      <c r="N192" s="6">
        <f t="shared" si="4"/>
        <v>2005</v>
      </c>
    </row>
  </sheetData>
  <phoneticPr fontId="0" type="noConversion"/>
  <printOptions gridLines="1" gridLinesSet="0"/>
  <pageMargins left="1.31" right="0.75" top="0.96" bottom="1.21" header="0.49" footer="0.5"/>
  <pageSetup paperSize="9" scale="85" orientation="portrait" horizontalDpi="300" verticalDpi="300" r:id="rId2"/>
  <headerFooter alignWithMargins="0">
    <oddHeader>&amp;A</oddHeader>
    <oddFooter>&amp;LMerknad: Dyr merket med (X) har vert sykt, hatt beinbrudd, eller annen skade før felling.&amp;RSide &amp;P</oddFooter>
  </headerFooter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1"/>
  <sheetViews>
    <sheetView workbookViewId="0">
      <selection activeCell="A12" sqref="A12"/>
    </sheetView>
  </sheetViews>
  <sheetFormatPr defaultRowHeight="12.75"/>
  <cols>
    <col min="1" max="1" width="4" customWidth="1"/>
    <col min="2" max="2" width="9.5703125" customWidth="1"/>
    <col min="3" max="3" width="10.5703125" customWidth="1"/>
    <col min="4" max="4" width="13.42578125" customWidth="1"/>
    <col min="5" max="6" width="3.28515625" style="1" customWidth="1"/>
    <col min="7" max="7" width="5" customWidth="1"/>
    <col min="8" max="9" width="7.7109375" customWidth="1"/>
    <col min="10" max="12" width="3.28515625" style="1" customWidth="1"/>
    <col min="13" max="13" width="5.7109375" customWidth="1"/>
    <col min="14" max="14" width="3.28515625" style="1" customWidth="1"/>
    <col min="15" max="15" width="5" customWidth="1"/>
    <col min="16" max="16" width="8.42578125" style="1" bestFit="1" customWidth="1"/>
  </cols>
  <sheetData>
    <row r="1" spans="1:22" ht="60.75" thickBot="1">
      <c r="A1" s="4" t="s">
        <v>0</v>
      </c>
      <c r="B1" s="2" t="s">
        <v>21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</row>
    <row r="2" spans="1:22">
      <c r="A2">
        <v>1</v>
      </c>
      <c r="B2" s="9" t="s">
        <v>30</v>
      </c>
      <c r="C2" s="11" t="s">
        <v>49</v>
      </c>
      <c r="D2" s="11" t="s">
        <v>49</v>
      </c>
      <c r="E2" s="1">
        <v>22</v>
      </c>
      <c r="F2" s="1">
        <v>10</v>
      </c>
      <c r="G2" s="1">
        <v>2006</v>
      </c>
      <c r="H2" s="7">
        <v>119</v>
      </c>
      <c r="K2" s="1" t="s">
        <v>18</v>
      </c>
      <c r="L2" s="1">
        <v>12</v>
      </c>
      <c r="M2">
        <v>5.5</v>
      </c>
      <c r="O2" s="6">
        <f>G2-M2+0.5</f>
        <v>2001</v>
      </c>
      <c r="S2" s="7"/>
      <c r="T2" s="7"/>
      <c r="V2" s="7"/>
    </row>
    <row r="3" spans="1:22">
      <c r="A3">
        <v>2</v>
      </c>
      <c r="B3" s="9" t="s">
        <v>30</v>
      </c>
      <c r="C3" s="11" t="s">
        <v>49</v>
      </c>
      <c r="D3" s="11" t="s">
        <v>49</v>
      </c>
      <c r="E3" s="1">
        <v>5</v>
      </c>
      <c r="F3" s="1">
        <v>10</v>
      </c>
      <c r="G3" s="1">
        <v>2006</v>
      </c>
      <c r="H3" s="7">
        <v>58.4</v>
      </c>
      <c r="K3" s="1" t="s">
        <v>18</v>
      </c>
      <c r="L3" s="1">
        <v>2</v>
      </c>
      <c r="M3">
        <v>1.5</v>
      </c>
      <c r="O3" s="6">
        <f>G3-M3+0.5</f>
        <v>2005</v>
      </c>
    </row>
    <row r="4" spans="1:22">
      <c r="A4">
        <v>1</v>
      </c>
      <c r="B4" s="11" t="s">
        <v>41</v>
      </c>
      <c r="C4" s="11" t="s">
        <v>42</v>
      </c>
      <c r="D4" s="11" t="s">
        <v>48</v>
      </c>
      <c r="E4" s="1">
        <v>5</v>
      </c>
      <c r="F4" s="1">
        <v>10</v>
      </c>
      <c r="G4" s="1">
        <v>2007</v>
      </c>
      <c r="H4" s="7">
        <v>90</v>
      </c>
      <c r="K4" s="1" t="s">
        <v>18</v>
      </c>
      <c r="L4" s="1">
        <v>6</v>
      </c>
      <c r="M4">
        <v>3.5</v>
      </c>
      <c r="O4" s="6">
        <f>G4-M4+0.5</f>
        <v>2004</v>
      </c>
    </row>
    <row r="5" spans="1:22">
      <c r="B5" s="11" t="s">
        <v>41</v>
      </c>
      <c r="C5" s="11" t="s">
        <v>42</v>
      </c>
      <c r="D5" s="11" t="s">
        <v>47</v>
      </c>
      <c r="E5" s="1">
        <v>7</v>
      </c>
      <c r="F5" s="1">
        <v>10</v>
      </c>
      <c r="G5">
        <v>2007</v>
      </c>
      <c r="H5" s="7"/>
      <c r="K5" s="1" t="s">
        <v>18</v>
      </c>
      <c r="L5" s="1">
        <v>8</v>
      </c>
      <c r="M5">
        <v>4.5</v>
      </c>
      <c r="O5" s="6">
        <f>G5-M5+0.5</f>
        <v>2003</v>
      </c>
    </row>
    <row r="6" spans="1:22">
      <c r="B6" t="s">
        <v>62</v>
      </c>
      <c r="C6" s="46" t="s">
        <v>64</v>
      </c>
      <c r="D6" s="46" t="s">
        <v>63</v>
      </c>
      <c r="F6" s="1">
        <v>10</v>
      </c>
      <c r="G6" s="47">
        <v>2007</v>
      </c>
      <c r="H6" s="48">
        <v>92</v>
      </c>
      <c r="K6" s="1" t="s">
        <v>18</v>
      </c>
      <c r="L6" s="1">
        <v>6</v>
      </c>
    </row>
    <row r="7" spans="1:22">
      <c r="B7" t="s">
        <v>62</v>
      </c>
      <c r="C7" s="46" t="s">
        <v>64</v>
      </c>
      <c r="D7" s="46" t="s">
        <v>63</v>
      </c>
      <c r="F7" s="1">
        <v>11</v>
      </c>
      <c r="G7" s="47">
        <v>2007</v>
      </c>
      <c r="H7" s="48">
        <v>102</v>
      </c>
      <c r="K7" s="1" t="s">
        <v>18</v>
      </c>
      <c r="L7" s="1">
        <v>13</v>
      </c>
      <c r="P7" s="1" t="s">
        <v>76</v>
      </c>
    </row>
    <row r="8" spans="1:22">
      <c r="A8">
        <v>1</v>
      </c>
      <c r="B8" s="11" t="s">
        <v>41</v>
      </c>
      <c r="C8" s="11" t="s">
        <v>42</v>
      </c>
      <c r="D8" s="11" t="s">
        <v>48</v>
      </c>
      <c r="E8" s="1">
        <v>5</v>
      </c>
      <c r="F8" s="1">
        <v>10</v>
      </c>
      <c r="G8" s="1">
        <v>2008</v>
      </c>
      <c r="H8" s="7">
        <v>90</v>
      </c>
      <c r="K8" s="1" t="s">
        <v>18</v>
      </c>
      <c r="L8" s="1">
        <v>7</v>
      </c>
      <c r="M8">
        <v>3.5</v>
      </c>
      <c r="O8" s="6">
        <f>G8-M8+0.5</f>
        <v>2005</v>
      </c>
    </row>
    <row r="9" spans="1:22">
      <c r="A9">
        <v>2</v>
      </c>
      <c r="B9" s="9" t="s">
        <v>30</v>
      </c>
      <c r="C9" s="11" t="s">
        <v>49</v>
      </c>
      <c r="D9" s="11" t="s">
        <v>69</v>
      </c>
      <c r="E9" s="1">
        <v>26</v>
      </c>
      <c r="F9" s="1">
        <v>10</v>
      </c>
      <c r="G9">
        <v>2008</v>
      </c>
      <c r="H9" s="7"/>
      <c r="L9" s="1">
        <v>10</v>
      </c>
      <c r="M9">
        <v>4.5</v>
      </c>
      <c r="O9" s="6">
        <f>G9-M9+0.5</f>
        <v>2004</v>
      </c>
    </row>
    <row r="10" spans="1:22">
      <c r="A10">
        <v>1</v>
      </c>
      <c r="B10" s="11" t="s">
        <v>41</v>
      </c>
      <c r="C10" s="11" t="s">
        <v>42</v>
      </c>
      <c r="D10" s="11" t="s">
        <v>48</v>
      </c>
      <c r="E10" s="1">
        <v>11</v>
      </c>
      <c r="F10" s="1">
        <v>10</v>
      </c>
      <c r="G10" s="1">
        <v>2009</v>
      </c>
      <c r="H10" s="7">
        <v>80</v>
      </c>
      <c r="L10" s="1">
        <v>6</v>
      </c>
      <c r="M10">
        <v>2.5</v>
      </c>
      <c r="O10" s="6">
        <f>G10-M10+0.5</f>
        <v>2007</v>
      </c>
    </row>
    <row r="11" spans="1:22">
      <c r="A11">
        <v>2</v>
      </c>
      <c r="B11" s="11" t="s">
        <v>41</v>
      </c>
      <c r="C11" s="11" t="s">
        <v>42</v>
      </c>
      <c r="D11" s="11" t="s">
        <v>48</v>
      </c>
      <c r="E11" s="1">
        <v>29</v>
      </c>
      <c r="F11" s="1">
        <v>10</v>
      </c>
      <c r="G11">
        <v>2009</v>
      </c>
      <c r="H11" s="7">
        <v>80</v>
      </c>
      <c r="L11" s="1">
        <v>10</v>
      </c>
      <c r="M11">
        <v>3.5</v>
      </c>
      <c r="O11" s="6">
        <f>G11-M11+0.5</f>
        <v>2006</v>
      </c>
    </row>
  </sheetData>
  <phoneticPr fontId="0" type="noConversion"/>
  <printOptions gridLines="1" gridLinesSet="0"/>
  <pageMargins left="1.1023622047244095" right="0.78740157480314965" top="0.98425196850393704" bottom="1.06" header="0.51181102362204722" footer="0.51181102362204722"/>
  <pageSetup paperSize="9" scale="90" orientation="portrait" horizontalDpi="300" verticalDpi="300" r:id="rId1"/>
  <headerFooter alignWithMargins="0">
    <oddHeader>&amp;A</oddHeader>
    <oddFooter>&amp;LMerknad: Dyr merket (X) har vert sykt, hatt beinbrudd, eller annen skade før felling.
&amp;RSide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10"/>
  <sheetViews>
    <sheetView workbookViewId="0">
      <selection activeCell="A3" sqref="A3"/>
    </sheetView>
  </sheetViews>
  <sheetFormatPr defaultRowHeight="12.75"/>
  <cols>
    <col min="1" max="1" width="4" customWidth="1"/>
    <col min="2" max="2" width="9.5703125" customWidth="1"/>
    <col min="3" max="3" width="10.5703125" customWidth="1"/>
    <col min="4" max="4" width="13" customWidth="1"/>
    <col min="5" max="6" width="3.28515625" customWidth="1"/>
    <col min="7" max="7" width="5" customWidth="1"/>
    <col min="8" max="9" width="7.7109375" style="8" customWidth="1"/>
    <col min="10" max="11" width="3.28515625" style="1" customWidth="1"/>
    <col min="12" max="12" width="5.7109375" customWidth="1"/>
    <col min="13" max="13" width="3.28515625" style="1" customWidth="1"/>
    <col min="14" max="14" width="5" customWidth="1"/>
    <col min="15" max="15" width="3.28515625" style="1" customWidth="1"/>
  </cols>
  <sheetData>
    <row r="1" spans="1:19" ht="60.75" thickBot="1">
      <c r="A1" s="4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16</v>
      </c>
      <c r="K1" s="2" t="s">
        <v>17</v>
      </c>
      <c r="L1" s="2" t="s">
        <v>12</v>
      </c>
      <c r="M1" s="2" t="s">
        <v>13</v>
      </c>
      <c r="N1" s="2" t="s">
        <v>14</v>
      </c>
      <c r="O1" s="3" t="s">
        <v>15</v>
      </c>
    </row>
    <row r="2" spans="1:19">
      <c r="A2">
        <v>1</v>
      </c>
      <c r="B2" s="9" t="s">
        <v>30</v>
      </c>
      <c r="C2" s="11" t="s">
        <v>49</v>
      </c>
      <c r="D2" s="11" t="s">
        <v>49</v>
      </c>
      <c r="E2" s="1">
        <v>27</v>
      </c>
      <c r="F2" s="1">
        <v>10</v>
      </c>
      <c r="G2" s="1">
        <v>2006</v>
      </c>
      <c r="H2" s="7">
        <v>70.7</v>
      </c>
      <c r="L2" s="8">
        <v>3.5</v>
      </c>
      <c r="N2" s="6">
        <f>G2-L2+0.5</f>
        <v>2003</v>
      </c>
      <c r="O2"/>
      <c r="R2" s="7"/>
      <c r="S2" s="5"/>
    </row>
    <row r="110" ht="7.9" customHeight="1"/>
  </sheetData>
  <phoneticPr fontId="0" type="noConversion"/>
  <printOptions gridLines="1" gridLinesSet="0"/>
  <pageMargins left="1.31" right="0.75" top="0.96" bottom="1.21" header="0.49" footer="0.5"/>
  <pageSetup paperSize="9" scale="85" orientation="portrait" horizontalDpi="300" verticalDpi="300" r:id="rId1"/>
  <headerFooter alignWithMargins="0">
    <oddHeader>&amp;A</oddHeader>
    <oddFooter>&amp;LMerknad: Dyr merket med (X) har vert sykt, hatt beinbrudd, eller annen skade før felling.&amp;RSide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Takker 4ar</vt:lpstr>
      <vt:lpstr>Vekter 4ar</vt:lpstr>
      <vt:lpstr>Sortert</vt:lpstr>
      <vt:lpstr>ELGOKSE</vt:lpstr>
      <vt:lpstr>ELGKU</vt:lpstr>
      <vt:lpstr>HJORT BUKK</vt:lpstr>
      <vt:lpstr>HJORT HIND</vt:lpstr>
      <vt:lpstr>ELGKU!Print_Titles</vt:lpstr>
      <vt:lpstr>ELGOKSE!Print_Titles</vt:lpstr>
      <vt:lpstr>'HJORT BUKK'!Print_Titles</vt:lpstr>
      <vt:lpstr>'HJORT HIND'!Print_Titles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Åsmund Pålerud</dc:creator>
  <cp:lastModifiedBy>Bjørn Braathen</cp:lastModifiedBy>
  <cp:lastPrinted>2007-03-22T12:17:07Z</cp:lastPrinted>
  <dcterms:created xsi:type="dcterms:W3CDTF">1999-09-01T11:01:03Z</dcterms:created>
  <dcterms:modified xsi:type="dcterms:W3CDTF">2013-04-19T15:28:30Z</dcterms:modified>
</cp:coreProperties>
</file>